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192.168.1.252\センタ共有\03　交流推進課\13　奨学金\令和８年度\１）通期・渡日等前期募集\資料\2026年度奨学生募集について（メール添付資料）\"/>
    </mc:Choice>
  </mc:AlternateContent>
  <xr:revisionPtr revIDLastSave="0" documentId="13_ncr:1_{D25FCFF5-5D27-4D91-988B-EB753497A39C}" xr6:coauthVersionLast="47" xr6:coauthVersionMax="47" xr10:uidLastSave="{00000000-0000-0000-0000-000000000000}"/>
  <bookViews>
    <workbookView xWindow="20370" yWindow="-120" windowWidth="19440" windowHeight="15000" activeTab="1" xr2:uid="{00000000-000D-0000-FFFF-FFFF00000000}"/>
  </bookViews>
  <sheets>
    <sheet name="記入例" sheetId="3" r:id="rId1"/>
    <sheet name="申請書" sheetId="1" r:id="rId2"/>
    <sheet name="Sheet1" sheetId="2" state="hidden" r:id="rId3"/>
  </sheets>
  <definedNames>
    <definedName name="_xlnm.Print_Area" localSheetId="0">記入例!$A$1:$P$174</definedName>
    <definedName name="_xlnm.Print_Area" localSheetId="1">申請書!$A$1:$J$174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 l="1"/>
  <c r="B2" i="2"/>
  <c r="D53" i="1" l="1"/>
  <c r="H93" i="1"/>
  <c r="D53" i="3" l="1"/>
  <c r="D2" i="3"/>
  <c r="C36" i="3" s="1"/>
  <c r="B39" i="1"/>
  <c r="C36" i="1"/>
  <c r="I102" i="1"/>
  <c r="I101" i="1"/>
  <c r="I100" i="1"/>
  <c r="I99" i="1"/>
  <c r="I98" i="1"/>
  <c r="E99" i="1"/>
  <c r="E101" i="1"/>
  <c r="E102" i="1"/>
  <c r="E98" i="1"/>
  <c r="H93" i="3"/>
  <c r="F93" i="1"/>
  <c r="F93" i="3" s="1"/>
  <c r="E10" i="1"/>
  <c r="E10" i="3" s="1"/>
  <c r="C11" i="3" s="1"/>
  <c r="E11" i="3" s="1"/>
  <c r="I103" i="3"/>
  <c r="H103" i="3"/>
  <c r="E103" i="3"/>
  <c r="D103" i="3"/>
  <c r="H71" i="3" l="1"/>
  <c r="H72" i="3" s="1"/>
  <c r="H33" i="3"/>
  <c r="H26" i="3"/>
  <c r="B39" i="3"/>
  <c r="Y2" i="2"/>
  <c r="W2" i="2"/>
  <c r="V2" i="2"/>
  <c r="U2" i="2"/>
  <c r="AM2" i="2"/>
  <c r="AK2" i="2"/>
  <c r="DL2" i="2" l="1"/>
  <c r="E11" i="1" l="1"/>
  <c r="BJ2" i="2" l="1"/>
  <c r="BI2" i="2"/>
  <c r="BH2" i="2"/>
  <c r="BG2" i="2"/>
  <c r="BF2" i="2"/>
  <c r="BE2" i="2"/>
  <c r="DH2" i="2"/>
  <c r="CQ2" i="2"/>
  <c r="AF2" i="2"/>
  <c r="AE2" i="2"/>
  <c r="Q2" i="2"/>
  <c r="P2" i="2"/>
  <c r="O2" i="2"/>
  <c r="D103" i="1"/>
  <c r="K2" i="2" l="1"/>
  <c r="J2" i="2"/>
  <c r="I2" i="2"/>
  <c r="C2" i="2" l="1"/>
  <c r="DF2" i="2"/>
  <c r="DE2" i="2"/>
  <c r="DD2" i="2"/>
  <c r="DC2" i="2"/>
  <c r="DB2" i="2"/>
  <c r="DA2" i="2"/>
  <c r="DK2" i="2" l="1"/>
  <c r="DJ2" i="2"/>
  <c r="DI2" i="2"/>
  <c r="BM2" i="2"/>
  <c r="BL2" i="2"/>
  <c r="BK2" i="2"/>
  <c r="BP2" i="2"/>
  <c r="BO2" i="2"/>
  <c r="BN2" i="2"/>
  <c r="CP2" i="2"/>
  <c r="CN2" i="2"/>
  <c r="CM2" i="2"/>
  <c r="CL2" i="2"/>
  <c r="CK2" i="2"/>
  <c r="CJ2" i="2"/>
  <c r="CH2" i="2"/>
  <c r="CG2" i="2"/>
  <c r="CF2" i="2"/>
  <c r="CE2" i="2"/>
  <c r="CD2" i="2"/>
  <c r="CC2" i="2"/>
  <c r="CA2" i="2"/>
  <c r="BZ2" i="2"/>
  <c r="BY2" i="2"/>
  <c r="BX2" i="2"/>
  <c r="BW2" i="2"/>
  <c r="BU2" i="2"/>
  <c r="BT2" i="2"/>
  <c r="BS2" i="2"/>
  <c r="BR2" i="2"/>
  <c r="BQ2" i="2"/>
  <c r="BB2" i="2"/>
  <c r="BC2" i="2"/>
  <c r="BD2" i="2"/>
  <c r="BA2" i="2"/>
  <c r="AW2" i="2"/>
  <c r="AX2" i="2"/>
  <c r="AY2" i="2"/>
  <c r="AZ2" i="2"/>
  <c r="AV2" i="2"/>
  <c r="AR2" i="2"/>
  <c r="AS2" i="2"/>
  <c r="AT2" i="2"/>
  <c r="AU2" i="2"/>
  <c r="AQ2" i="2"/>
  <c r="CY2" i="2"/>
  <c r="CX2" i="2"/>
  <c r="CW2" i="2"/>
  <c r="CV2" i="2"/>
  <c r="CU2" i="2"/>
  <c r="CT2" i="2"/>
  <c r="CS2" i="2"/>
  <c r="CR2" i="2"/>
  <c r="DG2" i="2"/>
  <c r="CZ2" i="2"/>
  <c r="AP2" i="2"/>
  <c r="AO2" i="2"/>
  <c r="AN2" i="2"/>
  <c r="AL2" i="2"/>
  <c r="AJ2" i="2"/>
  <c r="AI2" i="2"/>
  <c r="AH2" i="2"/>
  <c r="AG2" i="2"/>
  <c r="AD2" i="2"/>
  <c r="AC2" i="2"/>
  <c r="AB2" i="2"/>
  <c r="AA2" i="2"/>
  <c r="Z2" i="2"/>
  <c r="X2" i="2"/>
  <c r="T2" i="2"/>
  <c r="S2" i="2"/>
  <c r="R2" i="2"/>
  <c r="N2" i="2"/>
  <c r="M2" i="2"/>
  <c r="L2" i="2"/>
  <c r="H2" i="2"/>
  <c r="G2" i="2"/>
  <c r="E2" i="2"/>
  <c r="D2" i="2"/>
  <c r="I103" i="1" l="1"/>
  <c r="CO2" i="2" s="1"/>
  <c r="H103" i="1"/>
  <c r="CI2" i="2" s="1"/>
  <c r="E103" i="1"/>
  <c r="CB2" i="2" s="1"/>
  <c r="BV2" i="2"/>
  <c r="F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hic07</author>
  </authors>
  <commentList>
    <comment ref="D98" authorId="0" shapeId="0" xr:uid="{41E7B259-4A81-441F-8E1A-C27B29B5229C}">
      <text>
        <r>
          <rPr>
            <sz val="9"/>
            <color indexed="10"/>
            <rFont val="MS P ゴシック"/>
            <family val="3"/>
            <charset val="128"/>
          </rPr>
          <t>（例）
55,000円の場合、
5.5と入力</t>
        </r>
      </text>
    </comment>
  </commentList>
</comments>
</file>

<file path=xl/sharedStrings.xml><?xml version="1.0" encoding="utf-8"?>
<sst xmlns="http://schemas.openxmlformats.org/spreadsheetml/2006/main" count="476" uniqueCount="352">
  <si>
    <t>母国語表記</t>
    <phoneticPr fontId="1"/>
  </si>
  <si>
    <t>２　生年月日・性別</t>
    <phoneticPr fontId="1"/>
  </si>
  <si>
    <t>年齢</t>
    <rPh sb="0" eb="2">
      <t>ネンレイ</t>
    </rPh>
    <phoneticPr fontId="1"/>
  </si>
  <si>
    <t>生年月日</t>
    <rPh sb="0" eb="2">
      <t>セイネン</t>
    </rPh>
    <rPh sb="2" eb="4">
      <t>ガッピ</t>
    </rPh>
    <phoneticPr fontId="1"/>
  </si>
  <si>
    <t>性別</t>
    <rPh sb="0" eb="2">
      <t>セイベツ</t>
    </rPh>
    <phoneticPr fontId="1"/>
  </si>
  <si>
    <t>〒</t>
    <phoneticPr fontId="1"/>
  </si>
  <si>
    <t>携帯電話</t>
    <rPh sb="0" eb="2">
      <t>ケイタイ</t>
    </rPh>
    <rPh sb="2" eb="4">
      <t>デンワ</t>
    </rPh>
    <phoneticPr fontId="1"/>
  </si>
  <si>
    <t>@</t>
    <phoneticPr fontId="1"/>
  </si>
  <si>
    <t>４　国・地域名　</t>
    <phoneticPr fontId="1"/>
  </si>
  <si>
    <t>↑学科,専攻から選択</t>
    <rPh sb="1" eb="3">
      <t>ガッカ</t>
    </rPh>
    <rPh sb="4" eb="6">
      <t>センコウ</t>
    </rPh>
    <rPh sb="8" eb="10">
      <t>センタク</t>
    </rPh>
    <phoneticPr fontId="1"/>
  </si>
  <si>
    <t>指導教官名</t>
    <phoneticPr fontId="1"/>
  </si>
  <si>
    <t>年生</t>
    <phoneticPr fontId="1"/>
  </si>
  <si>
    <t>年</t>
    <rPh sb="0" eb="1">
      <t>ネン</t>
    </rPh>
    <phoneticPr fontId="1"/>
  </si>
  <si>
    <t>月</t>
    <rPh sb="0" eb="1">
      <t>ツキ</t>
    </rPh>
    <phoneticPr fontId="1"/>
  </si>
  <si>
    <t>入学および卒業年月</t>
    <phoneticPr fontId="1"/>
  </si>
  <si>
    <t>専攻科目</t>
    <phoneticPr fontId="1"/>
  </si>
  <si>
    <t>入学</t>
    <phoneticPr fontId="1"/>
  </si>
  <si>
    <t>卒業</t>
    <rPh sb="0" eb="2">
      <t>ソツギョウ</t>
    </rPh>
    <phoneticPr fontId="1"/>
  </si>
  <si>
    <t>学校名</t>
    <phoneticPr fontId="1"/>
  </si>
  <si>
    <t>学校所在地</t>
    <rPh sb="0" eb="2">
      <t>ガッコウ</t>
    </rPh>
    <phoneticPr fontId="1"/>
  </si>
  <si>
    <t>＜英語＞</t>
    <phoneticPr fontId="1"/>
  </si>
  <si>
    <t>名　　　前</t>
    <phoneticPr fontId="1"/>
  </si>
  <si>
    <t>続　柄</t>
    <phoneticPr fontId="1"/>
  </si>
  <si>
    <t>年　齢</t>
    <rPh sb="0" eb="1">
      <t>ネン</t>
    </rPh>
    <rPh sb="2" eb="3">
      <t>トシ</t>
    </rPh>
    <phoneticPr fontId="1"/>
  </si>
  <si>
    <t>収入の有無</t>
    <phoneticPr fontId="1"/>
  </si>
  <si>
    <t>年額</t>
    <phoneticPr fontId="1"/>
  </si>
  <si>
    <t>月額</t>
    <phoneticPr fontId="1"/>
  </si>
  <si>
    <t>収　入</t>
    <phoneticPr fontId="1"/>
  </si>
  <si>
    <t>支　出</t>
    <rPh sb="0" eb="1">
      <t>シ</t>
    </rPh>
    <rPh sb="2" eb="3">
      <t>デ</t>
    </rPh>
    <phoneticPr fontId="1"/>
  </si>
  <si>
    <t>合　計</t>
    <rPh sb="0" eb="1">
      <t>ゴウ</t>
    </rPh>
    <rPh sb="2" eb="3">
      <t>ケイ</t>
    </rPh>
    <phoneticPr fontId="1"/>
  </si>
  <si>
    <t>　決定を取り消します。</t>
    <phoneticPr fontId="1"/>
  </si>
  <si>
    <t>奨学金</t>
    <rPh sb="0" eb="3">
      <t>ショウガクキン</t>
    </rPh>
    <phoneticPr fontId="1"/>
  </si>
  <si>
    <t>①全額</t>
    <phoneticPr fontId="1"/>
  </si>
  <si>
    <t>②減額</t>
    <phoneticPr fontId="1"/>
  </si>
  <si>
    <t>（単位：万円）</t>
    <phoneticPr fontId="1"/>
  </si>
  <si>
    <t>　</t>
    <phoneticPr fontId="1"/>
  </si>
  <si>
    <t>レベル：</t>
    <phoneticPr fontId="1"/>
  </si>
  <si>
    <t>資格がある場合　→</t>
    <rPh sb="0" eb="2">
      <t>シカク</t>
    </rPh>
    <rPh sb="5" eb="7">
      <t>バアイ</t>
    </rPh>
    <phoneticPr fontId="1"/>
  </si>
  <si>
    <t>(生年月日を入力すると自動で表示されます。)</t>
    <rPh sb="1" eb="3">
      <t>セイネン</t>
    </rPh>
    <rPh sb="3" eb="5">
      <t>ガッピ</t>
    </rPh>
    <rPh sb="6" eb="8">
      <t>ニュウリョク</t>
    </rPh>
    <rPh sb="11" eb="13">
      <t>ジドウ</t>
    </rPh>
    <rPh sb="14" eb="16">
      <t>ヒョウジ</t>
    </rPh>
    <phoneticPr fontId="1"/>
  </si>
  <si>
    <t>母国語表記</t>
    <phoneticPr fontId="1"/>
  </si>
  <si>
    <t>日本語表記</t>
    <phoneticPr fontId="1"/>
  </si>
  <si>
    <t>生年月日</t>
    <phoneticPr fontId="1"/>
  </si>
  <si>
    <t>年齢</t>
    <phoneticPr fontId="1"/>
  </si>
  <si>
    <t>〒</t>
    <phoneticPr fontId="1"/>
  </si>
  <si>
    <t>国</t>
    <rPh sb="0" eb="1">
      <t>クニ</t>
    </rPh>
    <phoneticPr fontId="1"/>
  </si>
  <si>
    <t>渡日年月</t>
    <phoneticPr fontId="1"/>
  </si>
  <si>
    <t>渡日月</t>
    <phoneticPr fontId="1"/>
  </si>
  <si>
    <t>渡日年</t>
    <phoneticPr fontId="1"/>
  </si>
  <si>
    <t>５　在籍大学等</t>
    <phoneticPr fontId="1"/>
  </si>
  <si>
    <t>在籍大学</t>
    <phoneticPr fontId="1"/>
  </si>
  <si>
    <t>大学区分</t>
    <rPh sb="0" eb="2">
      <t>ダイガク</t>
    </rPh>
    <rPh sb="2" eb="4">
      <t>クブン</t>
    </rPh>
    <phoneticPr fontId="1"/>
  </si>
  <si>
    <t>学部等</t>
    <rPh sb="2" eb="3">
      <t>トウ</t>
    </rPh>
    <phoneticPr fontId="1"/>
  </si>
  <si>
    <t>学部区分</t>
    <rPh sb="2" eb="4">
      <t>クブン</t>
    </rPh>
    <phoneticPr fontId="1"/>
  </si>
  <si>
    <t>学科,専攻</t>
    <phoneticPr fontId="1"/>
  </si>
  <si>
    <t>学科,専攻区分</t>
    <rPh sb="5" eb="7">
      <t>クブン</t>
    </rPh>
    <phoneticPr fontId="1"/>
  </si>
  <si>
    <t>学生区分</t>
    <rPh sb="0" eb="2">
      <t>ガクセイ</t>
    </rPh>
    <rPh sb="2" eb="4">
      <t>クブン</t>
    </rPh>
    <phoneticPr fontId="1"/>
  </si>
  <si>
    <t>学年</t>
    <rPh sb="0" eb="2">
      <t>ガクネン</t>
    </rPh>
    <phoneticPr fontId="1"/>
  </si>
  <si>
    <t>学生区分</t>
    <phoneticPr fontId="1"/>
  </si>
  <si>
    <t>入学年月</t>
    <phoneticPr fontId="1"/>
  </si>
  <si>
    <t>入学月</t>
    <phoneticPr fontId="1"/>
  </si>
  <si>
    <t>入学年</t>
    <phoneticPr fontId="1"/>
  </si>
  <si>
    <t>教育機関の種類</t>
    <phoneticPr fontId="1"/>
  </si>
  <si>
    <t>学校名</t>
    <phoneticPr fontId="1"/>
  </si>
  <si>
    <t>学校所在地</t>
    <phoneticPr fontId="1"/>
  </si>
  <si>
    <t>専攻科目</t>
    <rPh sb="0" eb="2">
      <t>センコウ</t>
    </rPh>
    <rPh sb="2" eb="4">
      <t>カモク</t>
    </rPh>
    <phoneticPr fontId="1"/>
  </si>
  <si>
    <t>母国における職歴</t>
    <phoneticPr fontId="1"/>
  </si>
  <si>
    <t>母国住所</t>
    <phoneticPr fontId="1"/>
  </si>
  <si>
    <t>（１）進路（予定）について　　具体的に記入すること</t>
    <phoneticPr fontId="1"/>
  </si>
  <si>
    <t>進路（予定）</t>
    <phoneticPr fontId="1"/>
  </si>
  <si>
    <t>日本での就職</t>
    <phoneticPr fontId="1"/>
  </si>
  <si>
    <t>＜日本語＞</t>
    <phoneticPr fontId="1"/>
  </si>
  <si>
    <t>日本語資格</t>
    <rPh sb="3" eb="5">
      <t>シカク</t>
    </rPh>
    <phoneticPr fontId="1"/>
  </si>
  <si>
    <t>英語資格</t>
    <rPh sb="0" eb="1">
      <t>エイ</t>
    </rPh>
    <rPh sb="2" eb="4">
      <t>シカク</t>
    </rPh>
    <phoneticPr fontId="1"/>
  </si>
  <si>
    <t>家族名前①</t>
    <rPh sb="2" eb="4">
      <t>ナマエ</t>
    </rPh>
    <phoneticPr fontId="1"/>
  </si>
  <si>
    <t>続柄①</t>
    <phoneticPr fontId="1"/>
  </si>
  <si>
    <t>年齢①</t>
    <rPh sb="0" eb="1">
      <t>ネン</t>
    </rPh>
    <rPh sb="1" eb="2">
      <t>トシ</t>
    </rPh>
    <phoneticPr fontId="1"/>
  </si>
  <si>
    <t>収入の有無①</t>
    <phoneticPr fontId="1"/>
  </si>
  <si>
    <t>その他(学校名や仕事名)</t>
    <rPh sb="4" eb="7">
      <t>ガッコウメイ</t>
    </rPh>
    <rPh sb="8" eb="10">
      <t>シゴト</t>
    </rPh>
    <rPh sb="10" eb="11">
      <t>メイ</t>
    </rPh>
    <phoneticPr fontId="1"/>
  </si>
  <si>
    <t>学校/仕事①</t>
    <rPh sb="0" eb="2">
      <t>ガッコウ</t>
    </rPh>
    <rPh sb="3" eb="5">
      <t>シゴト</t>
    </rPh>
    <phoneticPr fontId="1"/>
  </si>
  <si>
    <t>家族名前②</t>
    <rPh sb="2" eb="4">
      <t>ナマエ</t>
    </rPh>
    <phoneticPr fontId="1"/>
  </si>
  <si>
    <t>続柄②</t>
    <phoneticPr fontId="1"/>
  </si>
  <si>
    <t>年齢②</t>
    <rPh sb="0" eb="1">
      <t>ネン</t>
    </rPh>
    <rPh sb="1" eb="2">
      <t>トシ</t>
    </rPh>
    <phoneticPr fontId="1"/>
  </si>
  <si>
    <t>収入の有無②</t>
    <phoneticPr fontId="1"/>
  </si>
  <si>
    <t>学校/仕事②</t>
    <rPh sb="0" eb="2">
      <t>ガッコウ</t>
    </rPh>
    <rPh sb="3" eb="5">
      <t>シゴト</t>
    </rPh>
    <phoneticPr fontId="1"/>
  </si>
  <si>
    <t>家族名前③</t>
    <rPh sb="2" eb="4">
      <t>ナマエ</t>
    </rPh>
    <phoneticPr fontId="1"/>
  </si>
  <si>
    <t>続柄③</t>
    <phoneticPr fontId="1"/>
  </si>
  <si>
    <t>年齢③</t>
    <rPh sb="0" eb="1">
      <t>ネン</t>
    </rPh>
    <rPh sb="1" eb="2">
      <t>トシ</t>
    </rPh>
    <phoneticPr fontId="1"/>
  </si>
  <si>
    <t>収入の有無③</t>
    <phoneticPr fontId="1"/>
  </si>
  <si>
    <t>学校/仕事③</t>
    <rPh sb="0" eb="2">
      <t>ガッコウ</t>
    </rPh>
    <rPh sb="3" eb="5">
      <t>シゴト</t>
    </rPh>
    <phoneticPr fontId="1"/>
  </si>
  <si>
    <t>家族名前④</t>
    <rPh sb="2" eb="4">
      <t>ナマエ</t>
    </rPh>
    <phoneticPr fontId="1"/>
  </si>
  <si>
    <t>続柄④</t>
    <phoneticPr fontId="1"/>
  </si>
  <si>
    <t>年齢④</t>
    <rPh sb="0" eb="1">
      <t>ネン</t>
    </rPh>
    <rPh sb="1" eb="2">
      <t>トシ</t>
    </rPh>
    <phoneticPr fontId="1"/>
  </si>
  <si>
    <t>収入の有無④</t>
    <phoneticPr fontId="1"/>
  </si>
  <si>
    <t>学校/仕事④</t>
    <rPh sb="0" eb="2">
      <t>ガッコウ</t>
    </rPh>
    <rPh sb="3" eb="5">
      <t>シゴト</t>
    </rPh>
    <phoneticPr fontId="1"/>
  </si>
  <si>
    <t>①母国（親族）からの仕送り</t>
    <phoneticPr fontId="1"/>
  </si>
  <si>
    <t>仕送り月</t>
    <rPh sb="3" eb="4">
      <t>ツキ</t>
    </rPh>
    <phoneticPr fontId="1"/>
  </si>
  <si>
    <t>仕送り年</t>
    <rPh sb="3" eb="4">
      <t>ネン</t>
    </rPh>
    <phoneticPr fontId="1"/>
  </si>
  <si>
    <t>②本人のアルバイト収入</t>
    <phoneticPr fontId="1"/>
  </si>
  <si>
    <t>③ＴＡ・ＳＡ・ＲＡ収入</t>
    <phoneticPr fontId="1"/>
  </si>
  <si>
    <t>⑤その他　→</t>
    <phoneticPr fontId="1"/>
  </si>
  <si>
    <t>④同居人の収入</t>
    <phoneticPr fontId="1"/>
  </si>
  <si>
    <t>その他内容</t>
    <rPh sb="2" eb="3">
      <t>タ</t>
    </rPh>
    <rPh sb="3" eb="5">
      <t>ナイヨウ</t>
    </rPh>
    <phoneticPr fontId="1"/>
  </si>
  <si>
    <t>アルバイト月</t>
    <rPh sb="5" eb="6">
      <t>ツキ</t>
    </rPh>
    <phoneticPr fontId="1"/>
  </si>
  <si>
    <t>TA/SA/RA月</t>
    <rPh sb="8" eb="9">
      <t>ツキ</t>
    </rPh>
    <phoneticPr fontId="1"/>
  </si>
  <si>
    <t>同居人月</t>
    <rPh sb="0" eb="2">
      <t>ドウキョ</t>
    </rPh>
    <rPh sb="2" eb="3">
      <t>ニン</t>
    </rPh>
    <rPh sb="3" eb="4">
      <t>ツキ</t>
    </rPh>
    <phoneticPr fontId="1"/>
  </si>
  <si>
    <t>その他月</t>
    <rPh sb="3" eb="4">
      <t>ツキ</t>
    </rPh>
    <phoneticPr fontId="1"/>
  </si>
  <si>
    <t>アルバイト年</t>
    <rPh sb="5" eb="6">
      <t>ネン</t>
    </rPh>
    <phoneticPr fontId="1"/>
  </si>
  <si>
    <t>TA/SA/RA年</t>
    <rPh sb="8" eb="9">
      <t>ネン</t>
    </rPh>
    <phoneticPr fontId="1"/>
  </si>
  <si>
    <t>同居人年</t>
    <rPh sb="0" eb="2">
      <t>ドウキョ</t>
    </rPh>
    <rPh sb="2" eb="3">
      <t>ニン</t>
    </rPh>
    <rPh sb="3" eb="4">
      <t>ネン</t>
    </rPh>
    <phoneticPr fontId="1"/>
  </si>
  <si>
    <t>その他年</t>
    <rPh sb="3" eb="4">
      <t>ネン</t>
    </rPh>
    <phoneticPr fontId="1"/>
  </si>
  <si>
    <t>収入合計月</t>
    <rPh sb="0" eb="2">
      <t>シュウニュウ</t>
    </rPh>
    <rPh sb="2" eb="4">
      <t>ゴウケイ</t>
    </rPh>
    <rPh sb="4" eb="5">
      <t>ツキ</t>
    </rPh>
    <phoneticPr fontId="1"/>
  </si>
  <si>
    <t>収入合計年</t>
    <rPh sb="0" eb="2">
      <t>シュウニュウ</t>
    </rPh>
    <rPh sb="2" eb="4">
      <t>ゴウケイ</t>
    </rPh>
    <rPh sb="4" eb="5">
      <t>ネン</t>
    </rPh>
    <phoneticPr fontId="1"/>
  </si>
  <si>
    <t>①住居費（家賃・光熱費等を含む）</t>
    <phoneticPr fontId="1"/>
  </si>
  <si>
    <t>②学費（学校に支払う額）</t>
    <phoneticPr fontId="1"/>
  </si>
  <si>
    <t>③その他学費（書籍代等）</t>
    <phoneticPr fontId="1"/>
  </si>
  <si>
    <t>④食費</t>
    <phoneticPr fontId="1"/>
  </si>
  <si>
    <t>⑤その他（交通費等）</t>
    <phoneticPr fontId="1"/>
  </si>
  <si>
    <t>住居費月</t>
    <rPh sb="3" eb="4">
      <t>ツキ</t>
    </rPh>
    <phoneticPr fontId="1"/>
  </si>
  <si>
    <t>学費月</t>
    <rPh sb="2" eb="3">
      <t>ツキ</t>
    </rPh>
    <phoneticPr fontId="1"/>
  </si>
  <si>
    <t>その他学費月</t>
    <rPh sb="5" eb="6">
      <t>ツキ</t>
    </rPh>
    <phoneticPr fontId="1"/>
  </si>
  <si>
    <t>食費月</t>
    <rPh sb="2" eb="3">
      <t>ツキ</t>
    </rPh>
    <phoneticPr fontId="1"/>
  </si>
  <si>
    <t>支出合計月</t>
    <rPh sb="0" eb="2">
      <t>シシュツ</t>
    </rPh>
    <rPh sb="2" eb="4">
      <t>ゴウケイ</t>
    </rPh>
    <rPh sb="4" eb="5">
      <t>ツキ</t>
    </rPh>
    <phoneticPr fontId="1"/>
  </si>
  <si>
    <t>住居費年</t>
    <rPh sb="3" eb="4">
      <t>ネン</t>
    </rPh>
    <phoneticPr fontId="1"/>
  </si>
  <si>
    <t>学費年</t>
    <rPh sb="2" eb="3">
      <t>ネン</t>
    </rPh>
    <phoneticPr fontId="1"/>
  </si>
  <si>
    <t>その他学費年</t>
    <rPh sb="5" eb="6">
      <t>ネン</t>
    </rPh>
    <phoneticPr fontId="1"/>
  </si>
  <si>
    <t>食費年</t>
    <rPh sb="2" eb="3">
      <t>ネン</t>
    </rPh>
    <phoneticPr fontId="1"/>
  </si>
  <si>
    <t>支出合計年</t>
    <rPh sb="0" eb="2">
      <t>シシュツ</t>
    </rPh>
    <rPh sb="2" eb="4">
      <t>ゴウケイ</t>
    </rPh>
    <rPh sb="4" eb="5">
      <t>ネン</t>
    </rPh>
    <phoneticPr fontId="1"/>
  </si>
  <si>
    <t>自家車</t>
    <phoneticPr fontId="1"/>
  </si>
  <si>
    <t>授業料減免状況</t>
    <phoneticPr fontId="1"/>
  </si>
  <si>
    <t>全額</t>
    <rPh sb="0" eb="2">
      <t>ゼンガク</t>
    </rPh>
    <phoneticPr fontId="1"/>
  </si>
  <si>
    <t>減額</t>
    <rPh sb="0" eb="2">
      <t>ゲンガク</t>
    </rPh>
    <phoneticPr fontId="1"/>
  </si>
  <si>
    <t>他の奨学金①</t>
    <phoneticPr fontId="1"/>
  </si>
  <si>
    <t>他の奨学金②</t>
    <phoneticPr fontId="1"/>
  </si>
  <si>
    <t>他の奨学金③</t>
    <phoneticPr fontId="1"/>
  </si>
  <si>
    <t>申請理由</t>
    <phoneticPr fontId="1"/>
  </si>
  <si>
    <t>選択理由</t>
    <rPh sb="0" eb="2">
      <t>センタク</t>
    </rPh>
    <phoneticPr fontId="1"/>
  </si>
  <si>
    <t>その他の場合→</t>
    <rPh sb="2" eb="3">
      <t>タ</t>
    </rPh>
    <rPh sb="4" eb="6">
      <t>バアイ</t>
    </rPh>
    <phoneticPr fontId="1"/>
  </si>
  <si>
    <t>学部進学</t>
    <rPh sb="0" eb="2">
      <t>ガクブ</t>
    </rPh>
    <rPh sb="2" eb="4">
      <t>シンガク</t>
    </rPh>
    <phoneticPr fontId="1"/>
  </si>
  <si>
    <t>修士課程進学</t>
    <rPh sb="0" eb="2">
      <t>シュウシ</t>
    </rPh>
    <rPh sb="2" eb="4">
      <t>カテイ</t>
    </rPh>
    <rPh sb="4" eb="6">
      <t>シンガク</t>
    </rPh>
    <phoneticPr fontId="1"/>
  </si>
  <si>
    <t>博士課程進学</t>
    <rPh sb="0" eb="2">
      <t>ハカセ</t>
    </rPh>
    <rPh sb="2" eb="4">
      <t>カテイ</t>
    </rPh>
    <rPh sb="4" eb="6">
      <t>シンガク</t>
    </rPh>
    <phoneticPr fontId="1"/>
  </si>
  <si>
    <t>博士号取得</t>
    <rPh sb="0" eb="2">
      <t>ハカセ</t>
    </rPh>
    <rPh sb="3" eb="5">
      <t>シュトク</t>
    </rPh>
    <phoneticPr fontId="1"/>
  </si>
  <si>
    <t>その他</t>
    <rPh sb="2" eb="3">
      <t>タ</t>
    </rPh>
    <phoneticPr fontId="1"/>
  </si>
  <si>
    <t>その他詳細</t>
    <rPh sb="2" eb="3">
      <t>タ</t>
    </rPh>
    <rPh sb="3" eb="5">
      <t>ショウサイ</t>
    </rPh>
    <phoneticPr fontId="1"/>
  </si>
  <si>
    <t>②修士課程への進学希望</t>
    <phoneticPr fontId="1"/>
  </si>
  <si>
    <t>①学部への進学希望</t>
    <phoneticPr fontId="1"/>
  </si>
  <si>
    <t>③博士課程への進学希望</t>
    <rPh sb="9" eb="11">
      <t>キボウ</t>
    </rPh>
    <phoneticPr fontId="1"/>
  </si>
  <si>
    <t>④博士号の取得希望</t>
    <rPh sb="1" eb="3">
      <t>ハカセ</t>
    </rPh>
    <rPh sb="3" eb="4">
      <t>ゴウ</t>
    </rPh>
    <rPh sb="5" eb="7">
      <t>シュトク</t>
    </rPh>
    <phoneticPr fontId="1"/>
  </si>
  <si>
    <t>⑤その他</t>
    <rPh sb="3" eb="4">
      <t>タ</t>
    </rPh>
    <phoneticPr fontId="1"/>
  </si>
  <si>
    <t>（２）日本の教育機関における学習計画について　　該当事項を選択（複数可）</t>
    <rPh sb="29" eb="31">
      <t>センタク</t>
    </rPh>
    <phoneticPr fontId="1"/>
  </si>
  <si>
    <t>住所1</t>
    <rPh sb="0" eb="2">
      <t>ジュウショ</t>
    </rPh>
    <phoneticPr fontId="1"/>
  </si>
  <si>
    <t>住所2</t>
    <rPh sb="0" eb="2">
      <t>ジュウショ</t>
    </rPh>
    <phoneticPr fontId="1"/>
  </si>
  <si>
    <t>住所3</t>
    <rPh sb="0" eb="2">
      <t>ジュウショ</t>
    </rPh>
    <phoneticPr fontId="1"/>
  </si>
  <si>
    <t>住所</t>
    <rPh sb="0" eb="2">
      <t>ジュウショ</t>
    </rPh>
    <phoneticPr fontId="1"/>
  </si>
  <si>
    <t>地域名</t>
    <rPh sb="0" eb="2">
      <t>チイキ</t>
    </rPh>
    <rPh sb="2" eb="3">
      <t>メイ</t>
    </rPh>
    <phoneticPr fontId="1"/>
  </si>
  <si>
    <t>優先mail</t>
    <rPh sb="0" eb="2">
      <t>ユウセン</t>
    </rPh>
    <phoneticPr fontId="1"/>
  </si>
  <si>
    <t>1　申請理由</t>
    <phoneticPr fontId="1"/>
  </si>
  <si>
    <t>2　広島県にある大学を選んだ理由</t>
    <phoneticPr fontId="1"/>
  </si>
  <si>
    <t>4　母国における職歴</t>
    <phoneticPr fontId="1"/>
  </si>
  <si>
    <t>5　母国住所</t>
    <phoneticPr fontId="1"/>
  </si>
  <si>
    <t>所有理由</t>
    <rPh sb="0" eb="2">
      <t>ショユウ</t>
    </rPh>
    <rPh sb="2" eb="4">
      <t>リユウ</t>
    </rPh>
    <phoneticPr fontId="1"/>
  </si>
  <si>
    <t>→　所有している場合所有目的</t>
    <phoneticPr fontId="1"/>
  </si>
  <si>
    <t>就職検討先</t>
    <rPh sb="0" eb="2">
      <t>シュウショク</t>
    </rPh>
    <rPh sb="2" eb="4">
      <t>ケントウ</t>
    </rPh>
    <rPh sb="4" eb="5">
      <t>サキ</t>
    </rPh>
    <phoneticPr fontId="1"/>
  </si>
  <si>
    <t>検討先</t>
    <rPh sb="0" eb="2">
      <t>ケントウ</t>
    </rPh>
    <rPh sb="2" eb="3">
      <t>サキ</t>
    </rPh>
    <phoneticPr fontId="1"/>
  </si>
  <si>
    <t>該当するものを選択</t>
    <phoneticPr fontId="1"/>
  </si>
  <si>
    <t>現在</t>
    <rPh sb="0" eb="2">
      <t>ゲンザイ</t>
    </rPh>
    <phoneticPr fontId="1"/>
  </si>
  <si>
    <t>（３）日本での就職について　　該当事項を下の欄から選択</t>
    <rPh sb="20" eb="21">
      <t>シタ</t>
    </rPh>
    <rPh sb="22" eb="23">
      <t>ラン</t>
    </rPh>
    <rPh sb="25" eb="27">
      <t>センタク</t>
    </rPh>
    <phoneticPr fontId="1"/>
  </si>
  <si>
    <t>交流やボランティア活動</t>
    <phoneticPr fontId="1"/>
  </si>
  <si>
    <t>企業・団体との交流</t>
    <phoneticPr fontId="1"/>
  </si>
  <si>
    <t>イベント参加実績</t>
    <rPh sb="4" eb="6">
      <t>サンカ</t>
    </rPh>
    <rPh sb="6" eb="8">
      <t>ジッセキ</t>
    </rPh>
    <phoneticPr fontId="1"/>
  </si>
  <si>
    <t>教育機関</t>
    <phoneticPr fontId="1"/>
  </si>
  <si>
    <t>8　授業料減免状況</t>
    <phoneticPr fontId="1"/>
  </si>
  <si>
    <t>9　経済状況</t>
    <phoneticPr fontId="1"/>
  </si>
  <si>
    <t>10  自家用自動車について　(同居家族の所有も含む)</t>
    <phoneticPr fontId="1"/>
  </si>
  <si>
    <t>11　語学能力について　　該当項目を選択し，レベル等を□に記入すること</t>
    <rPh sb="15" eb="17">
      <t>コウモク</t>
    </rPh>
    <rPh sb="18" eb="20">
      <t>センタク</t>
    </rPh>
    <phoneticPr fontId="1"/>
  </si>
  <si>
    <t>12　卒業後の進路</t>
    <phoneticPr fontId="1"/>
  </si>
  <si>
    <t>13　奨学金を支給する企業・団体とどのように交流したいか。</t>
    <rPh sb="3" eb="6">
      <t>ショウガクキン</t>
    </rPh>
    <rPh sb="7" eb="9">
      <t>シキュウ</t>
    </rPh>
    <rPh sb="22" eb="24">
      <t>コウリュウ</t>
    </rPh>
    <phoneticPr fontId="1"/>
  </si>
  <si>
    <t>16　奨学生に決定した場合の次の事項への意向確認について</t>
    <phoneticPr fontId="1"/>
  </si>
  <si>
    <t>その他支出月</t>
    <rPh sb="3" eb="5">
      <t>シシュツ</t>
    </rPh>
    <rPh sb="5" eb="6">
      <t>ツキ</t>
    </rPh>
    <phoneticPr fontId="1"/>
  </si>
  <si>
    <t>その他支出年</t>
    <rPh sb="3" eb="5">
      <t>シシュツ</t>
    </rPh>
    <rPh sb="5" eb="6">
      <t>ネン</t>
    </rPh>
    <phoneticPr fontId="1"/>
  </si>
  <si>
    <t>取得資格日</t>
    <rPh sb="0" eb="2">
      <t>シュトク</t>
    </rPh>
    <rPh sb="2" eb="4">
      <t>シカク</t>
    </rPh>
    <rPh sb="4" eb="5">
      <t>ヒ</t>
    </rPh>
    <phoneticPr fontId="1"/>
  </si>
  <si>
    <t>ﾚﾍﾞﾙ日</t>
    <rPh sb="4" eb="5">
      <t>ヒ</t>
    </rPh>
    <phoneticPr fontId="1"/>
  </si>
  <si>
    <t>程度日</t>
    <rPh sb="0" eb="2">
      <t>テイド</t>
    </rPh>
    <rPh sb="2" eb="3">
      <t>ヒ</t>
    </rPh>
    <phoneticPr fontId="1"/>
  </si>
  <si>
    <t>取得資格英</t>
    <rPh sb="0" eb="2">
      <t>シュトク</t>
    </rPh>
    <rPh sb="2" eb="4">
      <t>シカク</t>
    </rPh>
    <rPh sb="4" eb="5">
      <t>エイ</t>
    </rPh>
    <phoneticPr fontId="1"/>
  </si>
  <si>
    <t>ﾚﾍﾞﾙ英</t>
    <rPh sb="4" eb="5">
      <t>エイ</t>
    </rPh>
    <phoneticPr fontId="1"/>
  </si>
  <si>
    <t>程度英</t>
    <rPh sb="0" eb="2">
      <t>テイド</t>
    </rPh>
    <rPh sb="2" eb="3">
      <t>エイ</t>
    </rPh>
    <phoneticPr fontId="1"/>
  </si>
  <si>
    <t>母国語式の発音</t>
    <phoneticPr fontId="1"/>
  </si>
  <si>
    <t>中国の留学生は省名まで記入すること　　</t>
    <rPh sb="0" eb="2">
      <t>チュウゴク</t>
    </rPh>
    <rPh sb="3" eb="6">
      <t>リュウガクセイ</t>
    </rPh>
    <rPh sb="7" eb="9">
      <t>ショウメイ</t>
    </rPh>
    <rPh sb="11" eb="13">
      <t>キニュウ</t>
    </rPh>
    <phoneticPr fontId="1"/>
  </si>
  <si>
    <t>年</t>
    <rPh sb="0" eb="1">
      <t>ネン</t>
    </rPh>
    <phoneticPr fontId="1"/>
  </si>
  <si>
    <t>月</t>
    <rPh sb="0" eb="1">
      <t>ツキ</t>
    </rPh>
    <phoneticPr fontId="1"/>
  </si>
  <si>
    <t>経済的に支援が必要であることなどを記入すること</t>
    <phoneticPr fontId="1"/>
  </si>
  <si>
    <t>＊・大学事務局での確認を必ずお願い致します。</t>
    <phoneticPr fontId="1"/>
  </si>
  <si>
    <t>日本国式の発音</t>
    <rPh sb="0" eb="2">
      <t>ニホン</t>
    </rPh>
    <phoneticPr fontId="1"/>
  </si>
  <si>
    <t>母国語発音</t>
    <phoneticPr fontId="1"/>
  </si>
  <si>
    <t>日本国語発音</t>
    <rPh sb="0" eb="1">
      <t>ヒ</t>
    </rPh>
    <rPh sb="1" eb="2">
      <t>ホン</t>
    </rPh>
    <phoneticPr fontId="1"/>
  </si>
  <si>
    <t>(四捨五入)</t>
    <rPh sb="1" eb="5">
      <t>シシャゴニュウ</t>
    </rPh>
    <phoneticPr fontId="1"/>
  </si>
  <si>
    <t>入学年前</t>
    <rPh sb="2" eb="3">
      <t>ネン</t>
    </rPh>
    <rPh sb="3" eb="4">
      <t>ゼン</t>
    </rPh>
    <phoneticPr fontId="1"/>
  </si>
  <si>
    <t>入学月前</t>
    <rPh sb="2" eb="3">
      <t>ツキ</t>
    </rPh>
    <rPh sb="3" eb="4">
      <t>ゼン</t>
    </rPh>
    <phoneticPr fontId="1"/>
  </si>
  <si>
    <t>卒業年前</t>
    <rPh sb="0" eb="2">
      <t>ソツギョウ</t>
    </rPh>
    <rPh sb="2" eb="3">
      <t>ネン</t>
    </rPh>
    <rPh sb="3" eb="4">
      <t>ゼン</t>
    </rPh>
    <phoneticPr fontId="1"/>
  </si>
  <si>
    <t>卒業月前</t>
    <rPh sb="0" eb="2">
      <t>ソツギョウ</t>
    </rPh>
    <rPh sb="2" eb="3">
      <t>ツキ</t>
    </rPh>
    <rPh sb="3" eb="4">
      <t>ゼン</t>
    </rPh>
    <phoneticPr fontId="1"/>
  </si>
  <si>
    <r>
      <rPr>
        <b/>
        <sz val="11"/>
        <color theme="1"/>
        <rFont val="ＭＳ Ｐゴシック"/>
        <family val="3"/>
        <charset val="128"/>
      </rPr>
      <t>7　他の奨学金への申請状況　　申請予定又は申請中</t>
    </r>
    <r>
      <rPr>
        <sz val="11"/>
        <color theme="1"/>
        <rFont val="ＭＳ Ｐゴシック"/>
        <family val="3"/>
        <charset val="128"/>
      </rPr>
      <t>の奨学金名を記入のこと</t>
    </r>
    <phoneticPr fontId="1"/>
  </si>
  <si>
    <t>　御承知下さい。なお留学生活に役立つ情報があるので，是非とも活用して下さい。</t>
    <phoneticPr fontId="1"/>
  </si>
  <si>
    <t>資格(試験)名：</t>
    <phoneticPr fontId="1"/>
  </si>
  <si>
    <t>程度：</t>
    <phoneticPr fontId="1"/>
  </si>
  <si>
    <t>　　場合には今後の予定を記載すること。</t>
    <phoneticPr fontId="1"/>
  </si>
  <si>
    <t>14  これまで地域との交流やボランティア活動を行った経験があれば記載すること。来日間もないため実績がない</t>
    <rPh sb="8" eb="10">
      <t>チイキ</t>
    </rPh>
    <rPh sb="12" eb="14">
      <t>コウリュウ</t>
    </rPh>
    <rPh sb="21" eb="23">
      <t>カツドウ</t>
    </rPh>
    <rPh sb="24" eb="25">
      <t>オコナ</t>
    </rPh>
    <rPh sb="27" eb="29">
      <t>ケイケン</t>
    </rPh>
    <rPh sb="33" eb="35">
      <t>キサイ</t>
    </rPh>
    <rPh sb="40" eb="42">
      <t>ライニチ</t>
    </rPh>
    <rPh sb="42" eb="43">
      <t>マ</t>
    </rPh>
    <rPh sb="48" eb="50">
      <t>ジッセキ</t>
    </rPh>
    <phoneticPr fontId="1"/>
  </si>
  <si>
    <r>
      <t>6　家族状況（</t>
    </r>
    <r>
      <rPr>
        <b/>
        <sz val="11"/>
        <color rgb="FFFF0000"/>
        <rFont val="ＭＳ Ｐゴシック"/>
        <family val="3"/>
        <charset val="128"/>
      </rPr>
      <t>日本の同居家族について</t>
    </r>
    <r>
      <rPr>
        <b/>
        <sz val="11"/>
        <color theme="1"/>
        <rFont val="ＭＳ Ｐゴシック"/>
        <family val="3"/>
        <charset val="128"/>
      </rPr>
      <t>）＊学生の場合は学校名を記入すること</t>
    </r>
    <phoneticPr fontId="1"/>
  </si>
  <si>
    <r>
      <t>　</t>
    </r>
    <r>
      <rPr>
        <b/>
        <u val="double"/>
        <sz val="10"/>
        <color theme="1"/>
        <rFont val="ＭＳ Ｐゴシック"/>
        <family val="3"/>
        <charset val="128"/>
      </rPr>
      <t>・日本在住２年目以降の留学生は直近年度の収支実績を十分踏まえてください。</t>
    </r>
    <phoneticPr fontId="1"/>
  </si>
  <si>
    <t>15  （公財）ひろしま国際センターや広島県留学生活躍支援センターなどが主催する国際交流イベントや就活イベント</t>
    <rPh sb="5" eb="6">
      <t>コウ</t>
    </rPh>
    <rPh sb="6" eb="7">
      <t>ザイ</t>
    </rPh>
    <rPh sb="12" eb="14">
      <t>コクサイ</t>
    </rPh>
    <rPh sb="19" eb="22">
      <t>ヒロシマケン</t>
    </rPh>
    <rPh sb="22" eb="25">
      <t>リュウガクセイ</t>
    </rPh>
    <rPh sb="25" eb="27">
      <t>カツヤク</t>
    </rPh>
    <rPh sb="27" eb="29">
      <t>シエン</t>
    </rPh>
    <rPh sb="36" eb="38">
      <t>シュサイ</t>
    </rPh>
    <rPh sb="40" eb="42">
      <t>コクサイ</t>
    </rPh>
    <rPh sb="42" eb="44">
      <t>コウリュウ</t>
    </rPh>
    <rPh sb="49" eb="51">
      <t>シュウカツ</t>
    </rPh>
    <phoneticPr fontId="1"/>
  </si>
  <si>
    <t>　　　ため実績がない場合は今後の予定を記載すること。</t>
    <phoneticPr fontId="1"/>
  </si>
  <si>
    <t>１　名前</t>
    <rPh sb="2" eb="4">
      <t>ナマエ</t>
    </rPh>
    <phoneticPr fontId="1"/>
  </si>
  <si>
    <t>３　現住所</t>
    <rPh sb="2" eb="5">
      <t>ゲンジュウショ</t>
    </rPh>
    <phoneticPr fontId="1"/>
  </si>
  <si>
    <t>3　現在の大学等に入学する前の最終学歴</t>
    <phoneticPr fontId="1"/>
  </si>
  <si>
    <t>住所1：（〇〇市〇〇区〇〇町）</t>
    <rPh sb="0" eb="2">
      <t>ジュウショ</t>
    </rPh>
    <rPh sb="7" eb="8">
      <t>シ</t>
    </rPh>
    <rPh sb="10" eb="11">
      <t>ク</t>
    </rPh>
    <rPh sb="13" eb="14">
      <t>マチ</t>
    </rPh>
    <phoneticPr fontId="20"/>
  </si>
  <si>
    <t>住所2：（番地）</t>
    <rPh sb="0" eb="2">
      <t>ジュウショ</t>
    </rPh>
    <rPh sb="5" eb="7">
      <t>バンチ</t>
    </rPh>
    <phoneticPr fontId="20"/>
  </si>
  <si>
    <t>住所3：（建物名）</t>
    <rPh sb="0" eb="2">
      <t>ジュウショ</t>
    </rPh>
    <rPh sb="5" eb="7">
      <t>タテモノ</t>
    </rPh>
    <rPh sb="7" eb="8">
      <t>メイ</t>
    </rPh>
    <phoneticPr fontId="20"/>
  </si>
  <si>
    <t>記入例</t>
    <rPh sb="0" eb="3">
      <t>キニュウレイ</t>
    </rPh>
    <phoneticPr fontId="23"/>
  </si>
  <si>
    <t>色枠の箇所を入力してください。</t>
    <rPh sb="0" eb="1">
      <t>イロ</t>
    </rPh>
    <rPh sb="1" eb="2">
      <t>ワク</t>
    </rPh>
    <rPh sb="3" eb="5">
      <t>カショ</t>
    </rPh>
    <rPh sb="6" eb="8">
      <t>ニュウリョク</t>
    </rPh>
    <phoneticPr fontId="23"/>
  </si>
  <si>
    <t>グアンダァォ　フゥアヅゥ</t>
    <phoneticPr fontId="20"/>
  </si>
  <si>
    <r>
      <t>Hiroshima　Hanako／广</t>
    </r>
    <r>
      <rPr>
        <b/>
        <sz val="11"/>
        <color rgb="FF081FF8"/>
        <rFont val="Microsoft YaHei"/>
        <family val="3"/>
        <charset val="134"/>
      </rPr>
      <t>岛</t>
    </r>
    <r>
      <rPr>
        <b/>
        <sz val="11"/>
        <color rgb="FF081FF8"/>
        <rFont val="游ゴシック"/>
        <family val="3"/>
        <charset val="128"/>
      </rPr>
      <t>　花子</t>
    </r>
    <phoneticPr fontId="20"/>
  </si>
  <si>
    <t>ヒロシマ　ハナコ</t>
    <phoneticPr fontId="20"/>
  </si>
  <si>
    <t>Hiroshima　Hanako／広島　花子</t>
    <rPh sb="0" eb="2">
      <t>ヒロシマ</t>
    </rPh>
    <rPh sb="3" eb="5">
      <t>ハナコ</t>
    </rPh>
    <phoneticPr fontId="20"/>
  </si>
  <si>
    <t>女性</t>
  </si>
  <si>
    <t>730-0037</t>
    <phoneticPr fontId="20"/>
  </si>
  <si>
    <t>住所</t>
    <rPh sb="0" eb="2">
      <t>ジュウショ</t>
    </rPh>
    <phoneticPr fontId="20"/>
  </si>
  <si>
    <t>広島市中区中町</t>
    <rPh sb="0" eb="7">
      <t>ヒロシマシナカクナカマチ</t>
    </rPh>
    <phoneticPr fontId="20"/>
  </si>
  <si>
    <t>8-18</t>
    <phoneticPr fontId="23"/>
  </si>
  <si>
    <t>クリスタルプラザ601号室</t>
    <rPh sb="11" eb="13">
      <t>ゴウシツ</t>
    </rPh>
    <phoneticPr fontId="20"/>
  </si>
  <si>
    <t>080-0000-0000</t>
    <phoneticPr fontId="20"/>
  </si>
  <si>
    <t>携帯電話</t>
    <rPh sb="0" eb="2">
      <t>ケイタイ</t>
    </rPh>
    <rPh sb="2" eb="4">
      <t>デンワ</t>
    </rPh>
    <phoneticPr fontId="20"/>
  </si>
  <si>
    <t>hiroshima-hanako@gmail.com</t>
    <phoneticPr fontId="20"/>
  </si>
  <si>
    <t>hiroshima-hanako@au.jp</t>
    <phoneticPr fontId="20"/>
  </si>
  <si>
    <t>優先mail</t>
    <rPh sb="0" eb="2">
      <t>ユウセン</t>
    </rPh>
    <phoneticPr fontId="20"/>
  </si>
  <si>
    <t>中国</t>
    <rPh sb="0" eb="2">
      <t>チュウゴク</t>
    </rPh>
    <phoneticPr fontId="20"/>
  </si>
  <si>
    <t>○○省</t>
    <rPh sb="2" eb="3">
      <t>ショウ</t>
    </rPh>
    <phoneticPr fontId="20"/>
  </si>
  <si>
    <t>大学院</t>
  </si>
  <si>
    <t>政治経済</t>
    <rPh sb="0" eb="2">
      <t>セイジ</t>
    </rPh>
    <rPh sb="2" eb="4">
      <t>ケイザイ</t>
    </rPh>
    <phoneticPr fontId="20"/>
  </si>
  <si>
    <t>研究科</t>
  </si>
  <si>
    <t>国際政治</t>
    <rPh sb="0" eb="2">
      <t>コクサイ</t>
    </rPh>
    <rPh sb="2" eb="4">
      <t>セイジ</t>
    </rPh>
    <phoneticPr fontId="20"/>
  </si>
  <si>
    <t>専攻</t>
  </si>
  <si>
    <t>指導教官名</t>
    <phoneticPr fontId="20"/>
  </si>
  <si>
    <t>国際　一郎</t>
    <rPh sb="0" eb="2">
      <t>コクサイ</t>
    </rPh>
    <rPh sb="3" eb="5">
      <t>イチロウ</t>
    </rPh>
    <phoneticPr fontId="20"/>
  </si>
  <si>
    <t>年生</t>
    <phoneticPr fontId="20"/>
  </si>
  <si>
    <t>入学年月</t>
    <phoneticPr fontId="20"/>
  </si>
  <si>
    <t>経済的に支援が必要であることなどを書いてください。</t>
    <rPh sb="17" eb="18">
      <t>カ</t>
    </rPh>
    <phoneticPr fontId="23"/>
  </si>
  <si>
    <t>　　　　　留学先として広島県を選んだ理由や，あなたの学校を選んだ理由を書いてください。</t>
    <rPh sb="5" eb="7">
      <t>リュウガク</t>
    </rPh>
    <rPh sb="7" eb="8">
      <t>サキ</t>
    </rPh>
    <rPh sb="11" eb="14">
      <t>ヒロシマケン</t>
    </rPh>
    <rPh sb="15" eb="16">
      <t>エラ</t>
    </rPh>
    <rPh sb="18" eb="20">
      <t>リユウ</t>
    </rPh>
    <rPh sb="26" eb="28">
      <t>ガッコウ</t>
    </rPh>
    <rPh sb="29" eb="30">
      <t>エラ</t>
    </rPh>
    <rPh sb="32" eb="34">
      <t>リユウ</t>
    </rPh>
    <rPh sb="35" eb="36">
      <t>カ</t>
    </rPh>
    <phoneticPr fontId="20"/>
  </si>
  <si>
    <t>教育機関の種類</t>
    <phoneticPr fontId="20"/>
  </si>
  <si>
    <t>学校名</t>
    <phoneticPr fontId="20"/>
  </si>
  <si>
    <t>入学および卒業年月</t>
    <phoneticPr fontId="20"/>
  </si>
  <si>
    <t>専攻科目</t>
    <phoneticPr fontId="20"/>
  </si>
  <si>
    <t>大学</t>
  </si>
  <si>
    <t>△△△大学</t>
    <rPh sb="3" eb="5">
      <t>ダイガク</t>
    </rPh>
    <phoneticPr fontId="20"/>
  </si>
  <si>
    <t>年</t>
    <rPh sb="0" eb="1">
      <t>ネン</t>
    </rPh>
    <phoneticPr fontId="20"/>
  </si>
  <si>
    <t>月</t>
    <rPh sb="0" eb="1">
      <t>ツキ</t>
    </rPh>
    <phoneticPr fontId="20"/>
  </si>
  <si>
    <t>国際経済</t>
    <rPh sb="0" eb="2">
      <t>コクサイ</t>
    </rPh>
    <rPh sb="2" eb="4">
      <t>ケイザイ</t>
    </rPh>
    <phoneticPr fontId="20"/>
  </si>
  <si>
    <t>学校所在地</t>
    <rPh sb="0" eb="2">
      <t>ガッコウ</t>
    </rPh>
    <phoneticPr fontId="20"/>
  </si>
  <si>
    <t>入学</t>
    <phoneticPr fontId="20"/>
  </si>
  <si>
    <t>中国○○省・・・・</t>
    <rPh sb="0" eb="2">
      <t>チュウゴク</t>
    </rPh>
    <rPh sb="4" eb="5">
      <t>ショウ</t>
    </rPh>
    <phoneticPr fontId="20"/>
  </si>
  <si>
    <t>卒業</t>
    <rPh sb="0" eb="2">
      <t>ソツギョウ</t>
    </rPh>
    <phoneticPr fontId="20"/>
  </si>
  <si>
    <t>中国○○省・・・・</t>
    <phoneticPr fontId="23"/>
  </si>
  <si>
    <t>奨学金</t>
    <rPh sb="0" eb="3">
      <t>ショウガクキン</t>
    </rPh>
    <phoneticPr fontId="20"/>
  </si>
  <si>
    <t>（3）申請している・申請予定(免除・減免)</t>
  </si>
  <si>
    <t>②減額</t>
    <phoneticPr fontId="20"/>
  </si>
  <si>
    <t>①母国（親族）からの仕送り</t>
    <phoneticPr fontId="20"/>
  </si>
  <si>
    <t>①住居費（家賃・光熱費等を含む）</t>
    <phoneticPr fontId="20"/>
  </si>
  <si>
    <t>②本人のアルバイト収入</t>
    <phoneticPr fontId="20"/>
  </si>
  <si>
    <t>②学費（学校に支払う額）</t>
    <phoneticPr fontId="20"/>
  </si>
  <si>
    <t>③ＴＡ・ＳＡ・ＲＡ収入</t>
    <phoneticPr fontId="20"/>
  </si>
  <si>
    <t>③その他学費（書籍代等）</t>
    <phoneticPr fontId="20"/>
  </si>
  <si>
    <t>④同居人の収入</t>
    <phoneticPr fontId="20"/>
  </si>
  <si>
    <t>④食費</t>
    <phoneticPr fontId="20"/>
  </si>
  <si>
    <t>⑤その他　→</t>
    <phoneticPr fontId="20"/>
  </si>
  <si>
    <t>貯金</t>
    <rPh sb="0" eb="2">
      <t>チョキン</t>
    </rPh>
    <phoneticPr fontId="20"/>
  </si>
  <si>
    <t>⑤その他（交通費等）</t>
    <phoneticPr fontId="20"/>
  </si>
  <si>
    <r>
      <t>合　計　　</t>
    </r>
    <r>
      <rPr>
        <b/>
        <sz val="11"/>
        <color rgb="FFFF0000"/>
        <rFont val="游ゴシック"/>
        <family val="3"/>
        <charset val="128"/>
        <scheme val="minor"/>
      </rPr>
      <t>収入</t>
    </r>
    <rPh sb="0" eb="1">
      <t>ゴウ</t>
    </rPh>
    <rPh sb="2" eb="3">
      <t>ケイ</t>
    </rPh>
    <rPh sb="5" eb="7">
      <t>シュウニュウ</t>
    </rPh>
    <phoneticPr fontId="20"/>
  </si>
  <si>
    <r>
      <t>合　計　　</t>
    </r>
    <r>
      <rPr>
        <b/>
        <sz val="11"/>
        <color rgb="FFFF0000"/>
        <rFont val="游ゴシック"/>
        <family val="3"/>
        <charset val="128"/>
        <scheme val="minor"/>
      </rPr>
      <t>支出</t>
    </r>
    <rPh sb="0" eb="1">
      <t>ゴウ</t>
    </rPh>
    <rPh sb="2" eb="3">
      <t>ケイ</t>
    </rPh>
    <rPh sb="5" eb="7">
      <t>シシュツ</t>
    </rPh>
    <phoneticPr fontId="20"/>
  </si>
  <si>
    <t>所有していない</t>
  </si>
  <si>
    <t>①資格がある</t>
  </si>
  <si>
    <t>JLPT（日本語能力試験）</t>
  </si>
  <si>
    <t>レベル：</t>
    <phoneticPr fontId="20"/>
  </si>
  <si>
    <t>N2</t>
    <phoneticPr fontId="20"/>
  </si>
  <si>
    <t>TOEIC</t>
  </si>
  <si>
    <t>日本の企業に就職したい</t>
    <rPh sb="0" eb="2">
      <t>ニホン</t>
    </rPh>
    <rPh sb="3" eb="5">
      <t>キギョウ</t>
    </rPh>
    <rPh sb="6" eb="8">
      <t>シュウショク</t>
    </rPh>
    <phoneticPr fontId="23"/>
  </si>
  <si>
    <t>②修士課程への進学希望</t>
    <phoneticPr fontId="20"/>
  </si>
  <si>
    <t>③博士課程への進学希望</t>
    <rPh sb="9" eb="11">
      <t>キボウ</t>
    </rPh>
    <phoneticPr fontId="20"/>
  </si>
  <si>
    <t>⑤その他</t>
    <rPh sb="3" eb="4">
      <t>タ</t>
    </rPh>
    <phoneticPr fontId="20"/>
  </si>
  <si>
    <t>その他の場合→</t>
    <rPh sb="2" eb="3">
      <t>タ</t>
    </rPh>
    <rPh sb="4" eb="6">
      <t>バアイ</t>
    </rPh>
    <phoneticPr fontId="20"/>
  </si>
  <si>
    <t>検討している</t>
  </si>
  <si>
    <t>就職検討先</t>
    <rPh sb="0" eb="2">
      <t>シュウショク</t>
    </rPh>
    <rPh sb="2" eb="4">
      <t>ケントウ</t>
    </rPh>
    <rPh sb="4" eb="5">
      <t>サキ</t>
    </rPh>
    <phoneticPr fontId="20"/>
  </si>
  <si>
    <t>広島県内</t>
  </si>
  <si>
    <t>同意する</t>
  </si>
  <si>
    <t>年度（前期）奨学金申請書</t>
    <phoneticPr fontId="1"/>
  </si>
  <si>
    <t>年度（前期）奨学金申請書付属資料</t>
    <phoneticPr fontId="1"/>
  </si>
  <si>
    <t>　　該当するものを選択↑</t>
    <phoneticPr fontId="1"/>
  </si>
  <si>
    <t>～</t>
    <phoneticPr fontId="1"/>
  </si>
  <si>
    <t>の予定　）</t>
    <rPh sb="1" eb="3">
      <t>ヨテイ</t>
    </rPh>
    <phoneticPr fontId="1"/>
  </si>
  <si>
    <t>年　　　月　　　日</t>
    <rPh sb="0" eb="1">
      <t>ネン</t>
    </rPh>
    <rPh sb="4" eb="5">
      <t>ガツ</t>
    </rPh>
    <rPh sb="8" eb="9">
      <t>ニチ</t>
    </rPh>
    <phoneticPr fontId="1"/>
  </si>
  <si>
    <t>　　　公益財団法人ひろしま国際センター</t>
    <phoneticPr fontId="1"/>
  </si>
  <si>
    <t>　　　　会　長　　様</t>
    <phoneticPr fontId="1"/>
  </si>
  <si>
    <t>申請者署名</t>
    <rPh sb="0" eb="3">
      <t>シンセイシャ</t>
    </rPh>
    <rPh sb="3" eb="5">
      <t>ショメイ</t>
    </rPh>
    <phoneticPr fontId="1"/>
  </si>
  <si>
    <t>申請内容確認者名</t>
    <rPh sb="0" eb="4">
      <t>シンセイナイヨウ</t>
    </rPh>
    <rPh sb="4" eb="7">
      <t>カクニンシャ</t>
    </rPh>
    <rPh sb="7" eb="8">
      <t>メイ</t>
    </rPh>
    <phoneticPr fontId="1"/>
  </si>
  <si>
    <t>（大学事務局担当者職氏名）</t>
    <rPh sb="1" eb="3">
      <t>ダイガク</t>
    </rPh>
    <rPh sb="3" eb="6">
      <t>ジムキョク</t>
    </rPh>
    <rPh sb="6" eb="9">
      <t>タントウシャ</t>
    </rPh>
    <rPh sb="9" eb="10">
      <t>ショク</t>
    </rPh>
    <rPh sb="10" eb="12">
      <t>シメイ</t>
    </rPh>
    <phoneticPr fontId="1"/>
  </si>
  <si>
    <t>㊞</t>
    <phoneticPr fontId="1"/>
  </si>
  <si>
    <t>Hanako　Hiroshima</t>
  </si>
  <si>
    <t>国際　太郎</t>
  </si>
  <si>
    <t>（記入例</t>
    <phoneticPr fontId="20"/>
  </si>
  <si>
    <t>）</t>
    <phoneticPr fontId="1"/>
  </si>
  <si>
    <r>
      <t>　　　（</t>
    </r>
    <r>
      <rPr>
        <sz val="10"/>
        <color theme="1"/>
        <rFont val="ＭＳ Ｐゴシック"/>
        <family val="3"/>
        <charset val="128"/>
      </rPr>
      <t>記入例：1998/7/1）</t>
    </r>
    <phoneticPr fontId="1"/>
  </si>
  <si>
    <t>修士</t>
  </si>
  <si>
    <t>○○大学</t>
    <rPh sb="2" eb="4">
      <t>ダイガク</t>
    </rPh>
    <phoneticPr fontId="20"/>
  </si>
  <si>
    <t>中国の留学生は省名等まで記入すること　　</t>
    <rPh sb="0" eb="2">
      <t>チュウゴク</t>
    </rPh>
    <rPh sb="3" eb="6">
      <t>リュウガクセイ</t>
    </rPh>
    <rPh sb="7" eb="9">
      <t>ショウメイ</t>
    </rPh>
    <rPh sb="9" eb="10">
      <t>トウ</t>
    </rPh>
    <rPh sb="12" eb="14">
      <t>キニュウ</t>
    </rPh>
    <phoneticPr fontId="1"/>
  </si>
  <si>
    <r>
      <t>減免の場合：</t>
    </r>
    <r>
      <rPr>
        <b/>
        <u/>
        <sz val="11"/>
        <color rgb="FFFF0000"/>
        <rFont val="ＭＳ Ｐゴシック"/>
        <family val="3"/>
        <charset val="128"/>
      </rPr>
      <t>①に減免前</t>
    </r>
    <r>
      <rPr>
        <b/>
        <sz val="11"/>
        <color rgb="FFFF0000"/>
        <rFont val="ＭＳ Ｐゴシック"/>
        <family val="3"/>
        <charset val="128"/>
      </rPr>
      <t>の金額，</t>
    </r>
    <r>
      <rPr>
        <b/>
        <u/>
        <sz val="11"/>
        <color rgb="FFFF0000"/>
        <rFont val="ＭＳ Ｐゴシック"/>
        <family val="3"/>
        <charset val="128"/>
      </rPr>
      <t>②に減免金額</t>
    </r>
    <r>
      <rPr>
        <b/>
        <sz val="11"/>
        <color rgb="FFFF0000"/>
        <rFont val="ＭＳ Ｐゴシック"/>
        <family val="3"/>
        <charset val="128"/>
      </rPr>
      <t>を記入してください。</t>
    </r>
    <rPh sb="0" eb="2">
      <t>ゲンメン</t>
    </rPh>
    <rPh sb="8" eb="10">
      <t>ゲンメン</t>
    </rPh>
    <rPh sb="17" eb="19">
      <t>ゲンメン</t>
    </rPh>
    <phoneticPr fontId="1"/>
  </si>
  <si>
    <t>（１）に該当する場合は，金額を記入すること</t>
    <phoneticPr fontId="1"/>
  </si>
  <si>
    <t>＊Tel及びE－Mailは全て記入し、一番連絡がとれる可能性の高いものについて、番号を選択すること</t>
    <rPh sb="43" eb="45">
      <t>センタク</t>
    </rPh>
    <phoneticPr fontId="1"/>
  </si>
  <si>
    <t>＊記載されたE－Mailアドレスに対し、ひろしま国際センター内の広島県留学生活躍支援センターのメールマガジンを送信します。</t>
    <phoneticPr fontId="1"/>
  </si>
  <si>
    <t>　御承知下さい。なお留学生活に役立つ情報があるので、是非とも活用して下さい。</t>
    <phoneticPr fontId="1"/>
  </si>
  <si>
    <t>↑学科、専攻から選択</t>
    <rPh sb="1" eb="3">
      <t>ガッカ</t>
    </rPh>
    <rPh sb="4" eb="6">
      <t>センコウ</t>
    </rPh>
    <rPh sb="8" eb="10">
      <t>センタク</t>
    </rPh>
    <phoneticPr fontId="1"/>
  </si>
  <si>
    <t xml:space="preserve">        私は、</t>
    <phoneticPr fontId="1"/>
  </si>
  <si>
    <t>年間の収入・支出、１ヶ月の平均収入・平均生活費（</t>
    <phoneticPr fontId="1"/>
  </si>
  <si>
    <t>＊ 別紙募集の案内６（１）の通り、虚偽の申請その他不正な手段により奨学金の支給を受けた場合、奨学金支給の</t>
    <phoneticPr fontId="1"/>
  </si>
  <si>
    <t>11　語学能力について　　該当項目を選択し、レベル等を□に記入すること</t>
    <rPh sb="15" eb="17">
      <t>コウモク</t>
    </rPh>
    <rPh sb="18" eb="20">
      <t>センタク</t>
    </rPh>
    <phoneticPr fontId="1"/>
  </si>
  <si>
    <t>資格がない場合　→</t>
    <rPh sb="0" eb="2">
      <t>シカク</t>
    </rPh>
    <rPh sb="5" eb="7">
      <t>バアイ</t>
    </rPh>
    <phoneticPr fontId="1"/>
  </si>
  <si>
    <t>　　(例：学校での児童・生徒との交流、地域での行事やボランティア活動参加、その他自国紹介や語学講座の講師など)</t>
    <phoneticPr fontId="1"/>
  </si>
  <si>
    <t>　　　(合同企業説明会、インターンシップ、就職活動実践セミナーなど)に参加実績について記載すること。来日間もない</t>
    <rPh sb="23" eb="25">
      <t>カツドウ</t>
    </rPh>
    <rPh sb="25" eb="27">
      <t>ジッセン</t>
    </rPh>
    <phoneticPr fontId="1"/>
  </si>
  <si>
    <r>
      <t>減免の場合：</t>
    </r>
    <r>
      <rPr>
        <b/>
        <u/>
        <sz val="11"/>
        <color rgb="FFFF0000"/>
        <rFont val="ＭＳ Ｐゴシック"/>
        <family val="3"/>
        <charset val="128"/>
      </rPr>
      <t>①に減免前</t>
    </r>
    <r>
      <rPr>
        <b/>
        <sz val="11"/>
        <color rgb="FFFF0000"/>
        <rFont val="ＭＳ Ｐゴシック"/>
        <family val="3"/>
        <charset val="128"/>
      </rPr>
      <t>の金額、</t>
    </r>
    <r>
      <rPr>
        <b/>
        <u/>
        <sz val="11"/>
        <color rgb="FFFF0000"/>
        <rFont val="ＭＳ Ｐゴシック"/>
        <family val="3"/>
        <charset val="128"/>
      </rPr>
      <t>②に減免金額</t>
    </r>
    <r>
      <rPr>
        <b/>
        <sz val="11"/>
        <color rgb="FFFF0000"/>
        <rFont val="ＭＳ Ｐゴシック"/>
        <family val="3"/>
        <charset val="128"/>
      </rPr>
      <t>を記入してください。</t>
    </r>
    <rPh sb="0" eb="2">
      <t>ゲンメン</t>
    </rPh>
    <rPh sb="8" eb="10">
      <t>ゲンメン</t>
    </rPh>
    <rPh sb="17" eb="19">
      <t>ゲンメン</t>
    </rPh>
    <phoneticPr fontId="1"/>
  </si>
  <si>
    <t>①E-mail</t>
    <phoneticPr fontId="1"/>
  </si>
  <si>
    <t>②E-mail</t>
    <phoneticPr fontId="1"/>
  </si>
  <si>
    <t>（大学のEmail）</t>
    <rPh sb="1" eb="3">
      <t>ダイガク</t>
    </rPh>
    <phoneticPr fontId="1"/>
  </si>
  <si>
    <t>（個人のEmail）</t>
    <rPh sb="1" eb="3">
      <t>コジン</t>
    </rPh>
    <phoneticPr fontId="1"/>
  </si>
  <si>
    <t>大学のEmail</t>
    <rPh sb="0" eb="2">
      <t>ダイガク</t>
    </rPh>
    <phoneticPr fontId="1"/>
  </si>
  <si>
    <t>個人のEmail</t>
    <rPh sb="0" eb="2">
      <t>コジン</t>
    </rPh>
    <phoneticPr fontId="1"/>
  </si>
  <si>
    <r>
      <rPr>
        <b/>
        <sz val="14"/>
        <rFont val="ＭＳ Ｐゴシック"/>
        <family val="3"/>
        <charset val="128"/>
      </rPr>
      <t>広島県留学生活躍支援センター奨学金</t>
    </r>
    <r>
      <rPr>
        <b/>
        <sz val="14"/>
        <color rgb="FFFF0000"/>
        <rFont val="ＭＳ Ｐゴシック"/>
        <family val="3"/>
        <charset val="128"/>
      </rPr>
      <t>【渡日等前期】</t>
    </r>
    <rPh sb="0" eb="10">
      <t>ヒロシマケンリュウガクセイカツヤクシエン</t>
    </rPh>
    <rPh sb="14" eb="17">
      <t>ショウガクキン</t>
    </rPh>
    <rPh sb="18" eb="21">
      <t>トニチトウ</t>
    </rPh>
    <rPh sb="21" eb="23">
      <t>ゼンキ</t>
    </rPh>
    <phoneticPr fontId="1"/>
  </si>
  <si>
    <t>年度の広島県留学生活躍支援センターによる奨学生として採用して頂きたく申請します。</t>
    <rPh sb="0" eb="2">
      <t>ネンド</t>
    </rPh>
    <rPh sb="3" eb="5">
      <t>ヒロシマ</t>
    </rPh>
    <phoneticPr fontId="1"/>
  </si>
  <si>
    <t>　　　  申請書類の記載事項に虚偽があった場合など、取消事由に該当した場合は、奨学金の支給を取り消すことに</t>
    <phoneticPr fontId="1"/>
  </si>
  <si>
    <t>　　 同意します。</t>
    <phoneticPr fontId="1"/>
  </si>
  <si>
    <t>・進路が決定した場合は、進学先、就職先等を報告します。</t>
    <phoneticPr fontId="1"/>
  </si>
  <si>
    <t>　なお、奨学生本人からの報告がない場合は大学等から個人情報の情報の提供を求めることに同意します。</t>
    <phoneticPr fontId="1"/>
  </si>
  <si>
    <t>進学先、就職先報告</t>
    <phoneticPr fontId="1"/>
  </si>
  <si>
    <t>①E-mail</t>
    <phoneticPr fontId="20"/>
  </si>
  <si>
    <t>②E-mail</t>
    <phoneticPr fontId="20"/>
  </si>
  <si>
    <t>(大学のEmail)</t>
    <rPh sb="1" eb="3">
      <t>ダイガク</t>
    </rPh>
    <phoneticPr fontId="20"/>
  </si>
  <si>
    <t>(個人のEmail)</t>
    <rPh sb="1" eb="3">
      <t>コジン</t>
    </rPh>
    <phoneticPr fontId="20"/>
  </si>
  <si>
    <t>①</t>
  </si>
  <si>
    <t>年度の広島県留学生活躍支援センターによる奨学生として採用して頂きたく申請します。</t>
    <rPh sb="0" eb="2">
      <t>ネンド</t>
    </rPh>
    <phoneticPr fontId="1"/>
  </si>
  <si>
    <t>　　　　申請書類の記載事項に虚偽があった場合など、取消事由に該当した場合は、奨学金の支給を取り消すことに</t>
    <phoneticPr fontId="1"/>
  </si>
  <si>
    <t>　　　同意します。</t>
    <phoneticPr fontId="1"/>
  </si>
  <si>
    <r>
      <rPr>
        <b/>
        <sz val="14"/>
        <rFont val="ＭＳ Ｐゴシック"/>
        <family val="3"/>
        <charset val="128"/>
      </rPr>
      <t>広島県留学生活躍支援センター奨学金</t>
    </r>
    <r>
      <rPr>
        <b/>
        <sz val="14"/>
        <color rgb="FFFF0000"/>
        <rFont val="ＭＳ Ｐゴシック"/>
        <family val="3"/>
        <charset val="128"/>
      </rPr>
      <t>【渡日等前期】</t>
    </r>
    <phoneticPr fontId="1"/>
  </si>
  <si>
    <r>
      <t>広島県留学生活躍支援センター奨学金</t>
    </r>
    <r>
      <rPr>
        <b/>
        <sz val="14"/>
        <color rgb="FFFF0000"/>
        <rFont val="ＭＳ Ｐゴシック"/>
        <family val="3"/>
        <charset val="128"/>
      </rPr>
      <t>【渡日等前期】</t>
    </r>
    <phoneticPr fontId="1"/>
  </si>
  <si>
    <r>
      <rPr>
        <sz val="11"/>
        <color rgb="FFFF0000"/>
        <rFont val="ＭＳ Ｐゴシック"/>
        <family val="3"/>
        <charset val="128"/>
      </rPr>
      <t>　　※</t>
    </r>
    <r>
      <rPr>
        <sz val="11"/>
        <color theme="1"/>
        <rFont val="ＭＳ Ｐゴシック"/>
        <family val="3"/>
        <charset val="128"/>
      </rPr>
      <t>奨学金申請において取得しました個人情報は、広島県留学生活躍支援センターにおける奨学金支給事業及び</t>
    </r>
    <rPh sb="49" eb="50">
      <t>オヨ</t>
    </rPh>
    <phoneticPr fontId="1"/>
  </si>
  <si>
    <t>　　　留学生支援事業に関してのみ利用させていただきます。</t>
    <phoneticPr fontId="1"/>
  </si>
  <si>
    <t>学科、学部、研究科、研究院から選択↓</t>
    <rPh sb="0" eb="2">
      <t>ガッカ</t>
    </rPh>
    <rPh sb="3" eb="5">
      <t>ガクブ</t>
    </rPh>
    <rPh sb="6" eb="9">
      <t>ケンキュウカ</t>
    </rPh>
    <rPh sb="10" eb="13">
      <t>ケンキュウイン</t>
    </rPh>
    <rPh sb="15" eb="17">
      <t>センタク</t>
    </rPh>
    <phoneticPr fontId="1"/>
  </si>
  <si>
    <t>短期大学、大学、大学院、高等専門学校から選択↓</t>
    <rPh sb="0" eb="2">
      <t>タンキ</t>
    </rPh>
    <rPh sb="2" eb="4">
      <t>ダイガク</t>
    </rPh>
    <rPh sb="5" eb="7">
      <t>ダイガク</t>
    </rPh>
    <rPh sb="8" eb="11">
      <t>ダイガクイン</t>
    </rPh>
    <rPh sb="12" eb="14">
      <t>コウトウ</t>
    </rPh>
    <rPh sb="14" eb="18">
      <t>センモンガッコウ</t>
    </rPh>
    <rPh sb="20" eb="22">
      <t>センタク</t>
    </rPh>
    <phoneticPr fontId="1"/>
  </si>
  <si>
    <r>
      <t>　</t>
    </r>
    <r>
      <rPr>
        <b/>
        <u val="double"/>
        <sz val="10"/>
        <color theme="1"/>
        <rFont val="ＭＳ Ｐゴシック"/>
        <family val="3"/>
        <charset val="128"/>
      </rPr>
      <t>・特に</t>
    </r>
    <r>
      <rPr>
        <b/>
        <u val="double"/>
        <sz val="10"/>
        <color rgb="FFFF0000"/>
        <rFont val="ＭＳ Ｐゴシック"/>
        <family val="3"/>
        <charset val="128"/>
      </rPr>
      <t>収入合計と支出合計は、必ず一致</t>
    </r>
    <r>
      <rPr>
        <b/>
        <u val="double"/>
        <sz val="10"/>
        <color theme="1"/>
        <rFont val="ＭＳ Ｐゴシック"/>
        <family val="3"/>
        <charset val="128"/>
      </rPr>
      <t>させて下さい。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</si>
</sst>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quot;円&quot;"/>
    <numFmt numFmtId="178" formatCode="0_);[Red]\(0\)"/>
    <numFmt numFmtId="179" formatCode="000\-0000\-0000"/>
    <numFmt numFmtId="180" formatCode="yyyy&quot;年&quot;m&quot;月&quot;;@"/>
  </numFmts>
  <fonts count="49">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4"/>
      <color theme="1"/>
      <name val="ＭＳ Ｐゴシック"/>
      <family val="3"/>
      <charset val="128"/>
    </font>
    <font>
      <sz val="11"/>
      <color theme="1"/>
      <name val="ＭＳ Ｐゴシック"/>
      <family val="3"/>
      <charset val="128"/>
    </font>
    <font>
      <b/>
      <sz val="11"/>
      <color theme="1"/>
      <name val="ＭＳ Ｐゴシック"/>
      <family val="3"/>
      <charset val="128"/>
    </font>
    <font>
      <sz val="8"/>
      <color theme="1"/>
      <name val="ＭＳ Ｐゴシック"/>
      <family val="3"/>
      <charset val="128"/>
    </font>
    <font>
      <sz val="10"/>
      <color theme="1"/>
      <name val="ＭＳ Ｐゴシック"/>
      <family val="3"/>
      <charset val="128"/>
    </font>
    <font>
      <sz val="10.5"/>
      <color theme="1"/>
      <name val="ＭＳ Ｐゴシック"/>
      <family val="3"/>
      <charset val="128"/>
    </font>
    <font>
      <b/>
      <u val="double"/>
      <sz val="10"/>
      <color theme="1"/>
      <name val="ＭＳ Ｐゴシック"/>
      <family val="3"/>
      <charset val="128"/>
    </font>
    <font>
      <b/>
      <sz val="10"/>
      <color theme="1"/>
      <name val="ＭＳ Ｐゴシック"/>
      <family val="3"/>
      <charset val="128"/>
    </font>
    <font>
      <sz val="9"/>
      <color theme="1"/>
      <name val="ＭＳ Ｐゴシック"/>
      <family val="3"/>
      <charset val="128"/>
    </font>
    <font>
      <b/>
      <sz val="10"/>
      <name val="ＭＳ Ｐゴシック"/>
      <family val="3"/>
      <charset val="128"/>
    </font>
    <font>
      <sz val="10"/>
      <name val="ＭＳ Ｐゴシック"/>
      <family val="3"/>
      <charset val="128"/>
    </font>
    <font>
      <b/>
      <sz val="10.5"/>
      <color rgb="FFFF0000"/>
      <name val="ＭＳ Ｐゴシック"/>
      <family val="3"/>
      <charset val="128"/>
    </font>
    <font>
      <b/>
      <sz val="11"/>
      <color rgb="FFFF0000"/>
      <name val="ＭＳ Ｐゴシック"/>
      <family val="3"/>
      <charset val="128"/>
    </font>
    <font>
      <b/>
      <sz val="10"/>
      <color rgb="FFFF0000"/>
      <name val="ＭＳ Ｐゴシック"/>
      <family val="3"/>
      <charset val="128"/>
    </font>
    <font>
      <sz val="6"/>
      <name val="游ゴシック"/>
      <family val="3"/>
      <charset val="128"/>
    </font>
    <font>
      <b/>
      <u/>
      <sz val="11"/>
      <color rgb="FFFF0000"/>
      <name val="ＭＳ Ｐゴシック"/>
      <family val="3"/>
      <charset val="128"/>
    </font>
    <font>
      <b/>
      <sz val="14"/>
      <color rgb="FFFF0000"/>
      <name val="游ゴシック"/>
      <family val="3"/>
      <charset val="128"/>
      <scheme val="minor"/>
    </font>
    <font>
      <sz val="6"/>
      <name val="游ゴシック"/>
      <family val="3"/>
      <charset val="128"/>
      <scheme val="minor"/>
    </font>
    <font>
      <b/>
      <sz val="11"/>
      <color rgb="FF081FF8"/>
      <name val="游ゴシック"/>
      <family val="3"/>
      <charset val="128"/>
      <scheme val="minor"/>
    </font>
    <font>
      <b/>
      <sz val="11"/>
      <color rgb="FF081FF8"/>
      <name val="游ゴシック"/>
      <family val="3"/>
      <charset val="128"/>
    </font>
    <font>
      <b/>
      <sz val="11"/>
      <color rgb="FF081FF8"/>
      <name val="Microsoft YaHei"/>
      <family val="3"/>
      <charset val="134"/>
    </font>
    <font>
      <b/>
      <sz val="11"/>
      <color theme="1"/>
      <name val="游ゴシック"/>
      <family val="3"/>
      <charset val="128"/>
      <scheme val="minor"/>
    </font>
    <font>
      <b/>
      <sz val="10"/>
      <color rgb="FF081FF8"/>
      <name val="游ゴシック"/>
      <family val="3"/>
      <charset val="128"/>
      <scheme val="minor"/>
    </font>
    <font>
      <b/>
      <sz val="10.5"/>
      <color rgb="FF081FF8"/>
      <name val="ＭＳ 明朝"/>
      <family val="1"/>
      <charset val="128"/>
    </font>
    <font>
      <sz val="10.5"/>
      <color theme="1"/>
      <name val="游ゴシック"/>
      <family val="3"/>
      <charset val="128"/>
      <scheme val="minor"/>
    </font>
    <font>
      <sz val="7.5"/>
      <color theme="1"/>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b/>
      <sz val="10"/>
      <color rgb="FF081FF8"/>
      <name val="ＭＳ Ｐゴシック"/>
      <family val="3"/>
      <charset val="128"/>
    </font>
    <font>
      <b/>
      <sz val="11"/>
      <color rgb="FF081FF8"/>
      <name val="ＭＳ Ｐゴシック"/>
      <family val="3"/>
      <charset val="128"/>
    </font>
    <font>
      <sz val="8"/>
      <color theme="1"/>
      <name val="游ゴシック"/>
      <family val="3"/>
      <charset val="128"/>
      <scheme val="minor"/>
    </font>
    <font>
      <b/>
      <sz val="10.5"/>
      <color theme="1"/>
      <name val="ＭＳ Ｐゴシック"/>
      <family val="3"/>
      <charset val="128"/>
    </font>
    <font>
      <b/>
      <sz val="11"/>
      <name val="ＭＳ Ｐゴシック"/>
      <family val="3"/>
      <charset val="128"/>
    </font>
    <font>
      <sz val="9"/>
      <color indexed="10"/>
      <name val="MS P ゴシック"/>
      <family val="3"/>
      <charset val="128"/>
    </font>
    <font>
      <sz val="14"/>
      <color theme="1"/>
      <name val="ＭＳ Ｐゴシック"/>
      <family val="3"/>
      <charset val="128"/>
    </font>
    <font>
      <sz val="11"/>
      <color rgb="FFFF0000"/>
      <name val="ＭＳ Ｐゴシック"/>
      <family val="3"/>
      <charset val="128"/>
    </font>
    <font>
      <sz val="11"/>
      <color rgb="FF000000"/>
      <name val="HG創英角ﾎﾟｯﾌﾟ体"/>
      <family val="3"/>
      <charset val="128"/>
    </font>
    <font>
      <sz val="14"/>
      <color rgb="FF000000"/>
      <name val="STXingkai"/>
      <charset val="134"/>
    </font>
    <font>
      <sz val="11"/>
      <color theme="1"/>
      <name val="游ゴシック"/>
      <family val="3"/>
      <charset val="128"/>
      <scheme val="minor"/>
    </font>
    <font>
      <sz val="11"/>
      <color theme="1"/>
      <name val="游ゴシック"/>
      <family val="2"/>
      <charset val="128"/>
      <scheme val="minor"/>
    </font>
    <font>
      <b/>
      <sz val="14"/>
      <color rgb="FFFF0000"/>
      <name val="ＭＳ Ｐゴシック"/>
      <family val="3"/>
      <charset val="128"/>
    </font>
    <font>
      <b/>
      <sz val="14"/>
      <name val="ＭＳ Ｐゴシック"/>
      <family val="3"/>
      <charset val="128"/>
    </font>
    <font>
      <b/>
      <u val="double"/>
      <sz val="10"/>
      <color rgb="FFFF0000"/>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style="medium">
        <color indexed="64"/>
      </right>
      <top style="medium">
        <color indexed="64"/>
      </top>
      <bottom/>
      <diagonal/>
    </border>
    <border>
      <left/>
      <right/>
      <top style="medium">
        <color auto="1"/>
      </top>
      <bottom/>
      <diagonal/>
    </border>
    <border>
      <left style="medium">
        <color indexed="64"/>
      </left>
      <right/>
      <top/>
      <bottom style="medium">
        <color indexed="64"/>
      </bottom>
      <diagonal/>
    </border>
    <border>
      <left style="medium">
        <color indexed="64"/>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medium">
        <color auto="1"/>
      </top>
      <bottom style="medium">
        <color indexed="64"/>
      </bottom>
      <diagonal/>
    </border>
    <border>
      <left style="thin">
        <color auto="1"/>
      </left>
      <right style="thin">
        <color auto="1"/>
      </right>
      <top style="thin">
        <color auto="1"/>
      </top>
      <bottom/>
      <diagonal/>
    </border>
    <border>
      <left/>
      <right/>
      <top/>
      <bottom style="thin">
        <color auto="1"/>
      </bottom>
      <diagonal/>
    </border>
    <border>
      <left/>
      <right style="medium">
        <color auto="1"/>
      </right>
      <top style="thin">
        <color auto="1"/>
      </top>
      <bottom style="thin">
        <color auto="1"/>
      </bottom>
      <diagonal/>
    </border>
    <border>
      <left/>
      <right/>
      <top/>
      <bottom style="medium">
        <color auto="1"/>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medium">
        <color indexed="64"/>
      </right>
      <top style="medium">
        <color auto="1"/>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auto="1"/>
      </right>
      <top style="thin">
        <color auto="1"/>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Dashed">
        <color auto="1"/>
      </bottom>
      <diagonal/>
    </border>
    <border>
      <left/>
      <right/>
      <top style="medium">
        <color auto="1"/>
      </top>
      <bottom style="mediumDashed">
        <color auto="1"/>
      </bottom>
      <diagonal/>
    </border>
    <border>
      <left/>
      <right style="medium">
        <color indexed="64"/>
      </right>
      <top style="medium">
        <color auto="1"/>
      </top>
      <bottom style="mediumDashed">
        <color auto="1"/>
      </bottom>
      <diagonal/>
    </border>
    <border>
      <left style="thick">
        <color rgb="FFFF0000"/>
      </left>
      <right style="thick">
        <color rgb="FFFF0000"/>
      </right>
      <top style="thick">
        <color rgb="FFFF0000"/>
      </top>
      <bottom style="thick">
        <color rgb="FFFF0000"/>
      </bottom>
      <diagonal/>
    </border>
    <border>
      <left style="medium">
        <color indexed="64"/>
      </left>
      <right style="medium">
        <color indexed="64"/>
      </right>
      <top style="thin">
        <color indexed="64"/>
      </top>
      <bottom/>
      <diagonal/>
    </border>
    <border>
      <left style="thick">
        <color rgb="FFFF0000"/>
      </left>
      <right style="medium">
        <color indexed="64"/>
      </right>
      <top style="thick">
        <color rgb="FFFF0000"/>
      </top>
      <bottom style="thick">
        <color rgb="FFFF0000"/>
      </bottom>
      <diagonal/>
    </border>
    <border>
      <left style="medium">
        <color indexed="64"/>
      </left>
      <right style="thick">
        <color rgb="FFFF0000"/>
      </right>
      <top style="thick">
        <color rgb="FFFF0000"/>
      </top>
      <bottom style="thick">
        <color rgb="FFFF0000"/>
      </bottom>
      <diagonal/>
    </border>
    <border>
      <left/>
      <right/>
      <top style="medium">
        <color auto="1"/>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Dashed">
        <color indexed="64"/>
      </top>
      <bottom style="medium">
        <color auto="1"/>
      </bottom>
      <diagonal/>
    </border>
    <border>
      <left/>
      <right/>
      <top style="mediumDashed">
        <color indexed="64"/>
      </top>
      <bottom style="medium">
        <color auto="1"/>
      </bottom>
      <diagonal/>
    </border>
    <border>
      <left/>
      <right style="medium">
        <color indexed="64"/>
      </right>
      <top style="mediumDashed">
        <color indexed="64"/>
      </top>
      <bottom style="medium">
        <color auto="1"/>
      </bottom>
      <diagonal/>
    </border>
  </borders>
  <cellStyleXfs count="3">
    <xf numFmtId="0" fontId="0" fillId="0" borderId="0">
      <alignment vertical="center"/>
    </xf>
    <xf numFmtId="0" fontId="44" fillId="0" borderId="0">
      <alignment vertical="center"/>
    </xf>
    <xf numFmtId="38" fontId="45" fillId="0" borderId="0" applyFont="0" applyFill="0" applyBorder="0" applyAlignment="0" applyProtection="0">
      <alignment vertical="center"/>
    </xf>
  </cellStyleXfs>
  <cellXfs count="318">
    <xf numFmtId="0" fontId="0" fillId="0" borderId="0" xfId="0">
      <alignment vertical="center"/>
    </xf>
    <xf numFmtId="0" fontId="0" fillId="0" borderId="35" xfId="0" applyBorder="1">
      <alignment vertical="center"/>
    </xf>
    <xf numFmtId="0" fontId="0" fillId="0" borderId="36" xfId="0" applyBorder="1">
      <alignment vertical="center"/>
    </xf>
    <xf numFmtId="14" fontId="0" fillId="0" borderId="36" xfId="0" applyNumberFormat="1" applyBorder="1">
      <alignment vertical="center"/>
    </xf>
    <xf numFmtId="0" fontId="4" fillId="2" borderId="36" xfId="0" applyFont="1" applyFill="1" applyBorder="1">
      <alignment vertical="center"/>
    </xf>
    <xf numFmtId="0" fontId="5" fillId="2" borderId="36" xfId="0" applyFont="1" applyFill="1" applyBorder="1">
      <alignment vertical="center"/>
    </xf>
    <xf numFmtId="0" fontId="5" fillId="3" borderId="36" xfId="0" applyFont="1" applyFill="1" applyBorder="1">
      <alignment vertical="center"/>
    </xf>
    <xf numFmtId="0" fontId="4" fillId="3" borderId="36" xfId="0" applyFont="1" applyFill="1" applyBorder="1">
      <alignment vertical="center"/>
    </xf>
    <xf numFmtId="0" fontId="5" fillId="3" borderId="35" xfId="0" applyFont="1" applyFill="1" applyBorder="1">
      <alignment vertical="center"/>
    </xf>
    <xf numFmtId="0" fontId="5" fillId="4" borderId="36" xfId="0" applyFont="1" applyFill="1" applyBorder="1">
      <alignment vertical="center"/>
    </xf>
    <xf numFmtId="0" fontId="5" fillId="5" borderId="36" xfId="0" applyFont="1" applyFill="1" applyBorder="1">
      <alignment vertical="center"/>
    </xf>
    <xf numFmtId="0" fontId="0" fillId="5" borderId="36" xfId="0" applyFill="1" applyBorder="1">
      <alignment vertical="center"/>
    </xf>
    <xf numFmtId="0" fontId="2" fillId="2" borderId="36" xfId="0" applyFont="1" applyFill="1" applyBorder="1">
      <alignment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22" fontId="7" fillId="0" borderId="0" xfId="0" applyNumberFormat="1" applyFont="1" applyAlignment="1">
      <alignment horizontal="centerContinuous"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7" fillId="0" borderId="0" xfId="0" applyFont="1" applyAlignment="1">
      <alignment vertical="center" wrapText="1"/>
    </xf>
    <xf numFmtId="14" fontId="7" fillId="0" borderId="0" xfId="0" applyNumberFormat="1" applyFont="1">
      <alignment vertical="center"/>
    </xf>
    <xf numFmtId="0" fontId="7" fillId="0" borderId="0" xfId="0" applyFont="1" applyAlignment="1">
      <alignment horizontal="right" vertical="center"/>
    </xf>
    <xf numFmtId="14" fontId="7" fillId="2" borderId="1" xfId="0" applyNumberFormat="1" applyFont="1" applyFill="1" applyBorder="1" applyProtection="1">
      <alignment vertical="center"/>
      <protection locked="0"/>
    </xf>
    <xf numFmtId="0" fontId="7" fillId="0" borderId="36" xfId="0" applyFont="1" applyBorder="1">
      <alignment vertical="center"/>
    </xf>
    <xf numFmtId="0" fontId="7" fillId="2" borderId="1" xfId="0" applyFont="1" applyFill="1" applyBorder="1" applyProtection="1">
      <alignment vertical="center"/>
      <protection locked="0"/>
    </xf>
    <xf numFmtId="176" fontId="7" fillId="2" borderId="7" xfId="0" applyNumberFormat="1" applyFont="1" applyFill="1" applyBorder="1" applyProtection="1">
      <alignment vertical="center"/>
      <protection locked="0"/>
    </xf>
    <xf numFmtId="0" fontId="10" fillId="0" borderId="0" xfId="0" applyFont="1">
      <alignment vertical="center"/>
    </xf>
    <xf numFmtId="0" fontId="10" fillId="0" borderId="0" xfId="0" applyFont="1" applyAlignment="1">
      <alignment vertical="top" wrapText="1"/>
    </xf>
    <xf numFmtId="0" fontId="7" fillId="0" borderId="0" xfId="0" applyFont="1" applyAlignment="1">
      <alignment vertical="top" wrapText="1"/>
    </xf>
    <xf numFmtId="0" fontId="7" fillId="2" borderId="2" xfId="0" applyFont="1" applyFill="1" applyBorder="1" applyProtection="1">
      <alignment vertical="center"/>
      <protection locked="0"/>
    </xf>
    <xf numFmtId="0" fontId="10" fillId="0" borderId="0" xfId="0" applyFont="1" applyAlignment="1">
      <alignment horizontal="right" vertical="center"/>
    </xf>
    <xf numFmtId="0" fontId="9" fillId="0" borderId="0" xfId="0" applyFont="1" applyAlignment="1">
      <alignment horizontal="right" vertical="center"/>
    </xf>
    <xf numFmtId="0" fontId="7" fillId="0" borderId="7" xfId="0" applyFont="1" applyBorder="1">
      <alignment vertical="center"/>
    </xf>
    <xf numFmtId="0" fontId="11" fillId="0" borderId="0" xfId="0" applyFont="1">
      <alignment vertical="center"/>
    </xf>
    <xf numFmtId="0" fontId="7" fillId="0" borderId="0" xfId="0" applyFont="1" applyAlignment="1" applyProtection="1">
      <alignment vertical="center" wrapText="1"/>
      <protection locked="0"/>
    </xf>
    <xf numFmtId="0" fontId="7" fillId="0" borderId="16" xfId="0" applyFont="1" applyBorder="1" applyAlignment="1">
      <alignment horizontal="centerContinuous" vertical="center"/>
    </xf>
    <xf numFmtId="0" fontId="7" fillId="0" borderId="17" xfId="0" applyFont="1" applyBorder="1" applyAlignment="1">
      <alignment horizontal="centerContinuous" vertical="center"/>
    </xf>
    <xf numFmtId="0" fontId="7" fillId="0" borderId="15" xfId="0" applyFont="1" applyBorder="1">
      <alignment vertical="center"/>
    </xf>
    <xf numFmtId="0" fontId="7" fillId="0" borderId="22"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7" fillId="3" borderId="3" xfId="0" applyFont="1" applyFill="1" applyBorder="1" applyProtection="1">
      <alignment vertical="center"/>
      <protection locked="0"/>
    </xf>
    <xf numFmtId="0" fontId="7" fillId="0" borderId="0" xfId="0" applyFont="1" applyProtection="1">
      <alignment vertical="center"/>
      <protection locked="0"/>
    </xf>
    <xf numFmtId="177" fontId="7" fillId="0" borderId="0" xfId="0" applyNumberFormat="1" applyFont="1" applyAlignment="1" applyProtection="1">
      <alignment vertical="center" wrapText="1"/>
      <protection locked="0"/>
    </xf>
    <xf numFmtId="0" fontId="12" fillId="0" borderId="0" xfId="0" applyFont="1">
      <alignment vertical="center"/>
    </xf>
    <xf numFmtId="0" fontId="13" fillId="0" borderId="0" xfId="0" applyFo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7" fillId="3" borderId="28" xfId="0" applyFont="1" applyFill="1" applyBorder="1" applyProtection="1">
      <alignment vertical="center"/>
      <protection locked="0"/>
    </xf>
    <xf numFmtId="0" fontId="10" fillId="0" borderId="29" xfId="0" applyFont="1" applyBorder="1">
      <alignment vertical="center"/>
    </xf>
    <xf numFmtId="0" fontId="7" fillId="3" borderId="30" xfId="0" applyFont="1" applyFill="1" applyBorder="1" applyProtection="1">
      <alignment vertical="center"/>
      <protection locked="0"/>
    </xf>
    <xf numFmtId="0" fontId="7" fillId="0" borderId="34" xfId="0" applyFont="1" applyBorder="1">
      <alignment vertical="center"/>
    </xf>
    <xf numFmtId="0" fontId="10" fillId="0" borderId="31" xfId="0" applyFont="1" applyBorder="1">
      <alignment vertical="center"/>
    </xf>
    <xf numFmtId="0" fontId="7" fillId="3" borderId="1" xfId="0" applyFont="1" applyFill="1" applyBorder="1" applyProtection="1">
      <alignment vertical="center"/>
      <protection locked="0"/>
    </xf>
    <xf numFmtId="0" fontId="7" fillId="3" borderId="33" xfId="0" applyFont="1" applyFill="1" applyBorder="1" applyProtection="1">
      <alignment vertical="center"/>
      <protection locked="0"/>
    </xf>
    <xf numFmtId="0" fontId="7" fillId="0" borderId="32" xfId="0" applyFont="1" applyBorder="1">
      <alignment vertical="center"/>
    </xf>
    <xf numFmtId="0" fontId="7" fillId="0" borderId="1" xfId="0" applyFont="1" applyBorder="1">
      <alignment vertical="center"/>
    </xf>
    <xf numFmtId="0" fontId="14" fillId="0" borderId="0" xfId="0" applyFont="1">
      <alignment vertical="center"/>
    </xf>
    <xf numFmtId="0" fontId="7" fillId="3" borderId="7" xfId="0" applyFont="1" applyFill="1" applyBorder="1" applyProtection="1">
      <alignment vertical="center"/>
      <protection locked="0"/>
    </xf>
    <xf numFmtId="0" fontId="17" fillId="0" borderId="0" xfId="0" applyFont="1" applyAlignment="1">
      <alignment horizontal="justify" vertical="center"/>
    </xf>
    <xf numFmtId="178" fontId="7" fillId="3" borderId="1" xfId="0" applyNumberFormat="1" applyFont="1" applyFill="1" applyBorder="1" applyProtection="1">
      <alignment vertical="center"/>
      <protection locked="0"/>
    </xf>
    <xf numFmtId="178" fontId="7" fillId="3" borderId="8" xfId="0" applyNumberFormat="1" applyFont="1" applyFill="1" applyBorder="1" applyProtection="1">
      <alignment vertical="center"/>
      <protection locked="0"/>
    </xf>
    <xf numFmtId="0" fontId="7" fillId="4" borderId="1" xfId="0" applyFont="1" applyFill="1" applyBorder="1" applyProtection="1">
      <alignment vertical="center"/>
      <protection locked="0"/>
    </xf>
    <xf numFmtId="0" fontId="11" fillId="4" borderId="1" xfId="0" applyFont="1" applyFill="1" applyBorder="1" applyProtection="1">
      <alignment vertical="center"/>
      <protection locked="0"/>
    </xf>
    <xf numFmtId="0" fontId="19" fillId="0" borderId="0" xfId="0" applyFont="1" applyAlignment="1">
      <alignment horizontal="right" vertical="center"/>
    </xf>
    <xf numFmtId="0" fontId="7" fillId="5" borderId="3" xfId="0" applyFont="1" applyFill="1" applyBorder="1" applyProtection="1">
      <alignment vertical="center"/>
      <protection locked="0"/>
    </xf>
    <xf numFmtId="0" fontId="7" fillId="5" borderId="1" xfId="0" applyFont="1" applyFill="1" applyBorder="1" applyProtection="1">
      <alignment vertical="center"/>
      <protection locked="0"/>
    </xf>
    <xf numFmtId="0" fontId="7" fillId="5" borderId="7" xfId="0" applyFont="1" applyFill="1" applyBorder="1" applyProtection="1">
      <alignment vertical="center"/>
      <protection locked="0"/>
    </xf>
    <xf numFmtId="0" fontId="7" fillId="0" borderId="12" xfId="0" applyFont="1" applyBorder="1" applyAlignment="1">
      <alignment horizontal="right" vertical="center"/>
    </xf>
    <xf numFmtId="0" fontId="0" fillId="0" borderId="0" xfId="0" applyAlignment="1">
      <alignment horizontal="left" vertical="center"/>
    </xf>
    <xf numFmtId="176" fontId="0" fillId="0" borderId="0" xfId="0" applyNumberFormat="1" applyProtection="1">
      <alignment vertical="center"/>
      <protection locked="0"/>
    </xf>
    <xf numFmtId="0" fontId="18" fillId="0" borderId="0" xfId="0" applyFont="1">
      <alignment vertical="center"/>
    </xf>
    <xf numFmtId="0" fontId="22" fillId="0" borderId="40" xfId="0" applyFont="1" applyBorder="1" applyAlignment="1">
      <alignment horizontal="center" vertical="center"/>
    </xf>
    <xf numFmtId="22" fontId="22" fillId="0" borderId="0" xfId="0" applyNumberFormat="1" applyFont="1" applyAlignment="1">
      <alignment horizontal="left" vertical="center"/>
    </xf>
    <xf numFmtId="14" fontId="24" fillId="2" borderId="1" xfId="0" applyNumberFormat="1" applyFont="1" applyFill="1" applyBorder="1" applyProtection="1">
      <alignment vertical="center"/>
      <protection locked="0"/>
    </xf>
    <xf numFmtId="0" fontId="24" fillId="4" borderId="1" xfId="0" applyFont="1" applyFill="1" applyBorder="1" applyProtection="1">
      <alignment vertical="center"/>
      <protection locked="0"/>
    </xf>
    <xf numFmtId="176" fontId="24" fillId="2" borderId="1" xfId="0" applyNumberFormat="1" applyFont="1" applyFill="1" applyBorder="1" applyProtection="1">
      <alignment vertical="center"/>
      <protection locked="0"/>
    </xf>
    <xf numFmtId="0" fontId="7" fillId="0" borderId="14" xfId="0" applyFont="1" applyBorder="1">
      <alignment vertical="center"/>
    </xf>
    <xf numFmtId="0" fontId="27" fillId="0" borderId="0" xfId="0" applyFont="1">
      <alignment vertical="center"/>
    </xf>
    <xf numFmtId="0" fontId="24" fillId="2" borderId="2" xfId="0" applyFont="1" applyFill="1" applyBorder="1" applyProtection="1">
      <alignment vertical="center"/>
      <protection locked="0"/>
    </xf>
    <xf numFmtId="0" fontId="0" fillId="0" borderId="0" xfId="0" applyAlignment="1">
      <alignment horizontal="right" vertical="center"/>
    </xf>
    <xf numFmtId="0" fontId="24" fillId="2" borderId="1" xfId="0" applyFont="1" applyFill="1" applyBorder="1" applyProtection="1">
      <alignment vertical="center"/>
      <protection locked="0"/>
    </xf>
    <xf numFmtId="0" fontId="0" fillId="0" borderId="7" xfId="0" applyBorder="1">
      <alignment vertical="center"/>
    </xf>
    <xf numFmtId="0" fontId="29" fillId="4" borderId="1" xfId="0" applyFont="1" applyFill="1" applyBorder="1" applyProtection="1">
      <alignment vertical="center"/>
      <protection locked="0"/>
    </xf>
    <xf numFmtId="0" fontId="0" fillId="0" borderId="16" xfId="0" applyBorder="1" applyAlignment="1">
      <alignment horizontal="centerContinuous" vertical="center"/>
    </xf>
    <xf numFmtId="0" fontId="0" fillId="0" borderId="17" xfId="0" applyBorder="1" applyAlignment="1">
      <alignment horizontal="centerContinuous" vertical="center"/>
    </xf>
    <xf numFmtId="0" fontId="0" fillId="0" borderId="15" xfId="0" applyBorder="1" applyAlignment="1">
      <alignment vertical="top"/>
    </xf>
    <xf numFmtId="0" fontId="0" fillId="0" borderId="22" xfId="0" applyBorder="1">
      <alignment vertical="center"/>
    </xf>
    <xf numFmtId="0" fontId="0" fillId="0" borderId="0" xfId="0" applyAlignment="1">
      <alignment vertical="top"/>
    </xf>
    <xf numFmtId="0" fontId="0" fillId="0" borderId="0" xfId="0" applyAlignment="1">
      <alignment horizontal="right" vertical="top"/>
    </xf>
    <xf numFmtId="0" fontId="24" fillId="3" borderId="7" xfId="0" applyFont="1" applyFill="1" applyBorder="1" applyProtection="1">
      <alignment vertical="center"/>
      <protection locked="0"/>
    </xf>
    <xf numFmtId="0" fontId="0" fillId="0" borderId="24" xfId="0" applyBorder="1">
      <alignment vertical="center"/>
    </xf>
    <xf numFmtId="0" fontId="24" fillId="3" borderId="1" xfId="0" applyFont="1" applyFill="1" applyBorder="1" applyProtection="1">
      <alignment vertical="center"/>
      <protection locked="0"/>
    </xf>
    <xf numFmtId="0" fontId="24" fillId="3" borderId="8" xfId="0" applyFont="1" applyFill="1" applyBorder="1" applyProtection="1">
      <alignment vertical="center"/>
      <protection locked="0"/>
    </xf>
    <xf numFmtId="0" fontId="24" fillId="3" borderId="3" xfId="0" applyFont="1" applyFill="1" applyBorder="1" applyProtection="1">
      <alignment vertical="center"/>
      <protection locked="0"/>
    </xf>
    <xf numFmtId="0" fontId="24" fillId="5" borderId="3" xfId="0" applyFont="1" applyFill="1" applyBorder="1" applyProtection="1">
      <alignment vertical="center"/>
      <protection locked="0"/>
    </xf>
    <xf numFmtId="0" fontId="24" fillId="3" borderId="3" xfId="0" applyFont="1" applyFill="1" applyBorder="1" applyAlignment="1" applyProtection="1">
      <alignment horizontal="center" vertical="center"/>
      <protection locked="0"/>
    </xf>
    <xf numFmtId="0" fontId="24" fillId="3" borderId="28" xfId="0" applyFont="1" applyFill="1" applyBorder="1" applyProtection="1">
      <alignment vertical="center"/>
      <protection locked="0"/>
    </xf>
    <xf numFmtId="0" fontId="24" fillId="3" borderId="27" xfId="0" applyFont="1" applyFill="1" applyBorder="1" applyProtection="1">
      <alignment vertical="center"/>
      <protection locked="0"/>
    </xf>
    <xf numFmtId="0" fontId="32" fillId="0" borderId="29" xfId="0" applyFont="1" applyBorder="1">
      <alignment vertical="center"/>
    </xf>
    <xf numFmtId="0" fontId="24" fillId="3" borderId="30" xfId="0" applyFont="1" applyFill="1" applyBorder="1" applyProtection="1">
      <alignment vertical="center"/>
      <protection locked="0"/>
    </xf>
    <xf numFmtId="0" fontId="24" fillId="3" borderId="24" xfId="0" applyFont="1" applyFill="1" applyBorder="1" applyProtection="1">
      <alignment vertical="center"/>
      <protection locked="0"/>
    </xf>
    <xf numFmtId="0" fontId="0" fillId="0" borderId="34" xfId="0" applyBorder="1">
      <alignment vertical="center"/>
    </xf>
    <xf numFmtId="0" fontId="32" fillId="0" borderId="31" xfId="0" applyFont="1" applyBorder="1">
      <alignment vertical="center"/>
    </xf>
    <xf numFmtId="0" fontId="24" fillId="3" borderId="41" xfId="0" applyFont="1" applyFill="1" applyBorder="1" applyProtection="1">
      <alignment vertical="center"/>
      <protection locked="0"/>
    </xf>
    <xf numFmtId="0" fontId="0" fillId="0" borderId="32" xfId="0" applyBorder="1">
      <alignment vertical="center"/>
    </xf>
    <xf numFmtId="0" fontId="24" fillId="3" borderId="34" xfId="0" applyFont="1" applyFill="1" applyBorder="1" applyProtection="1">
      <alignment vertical="center"/>
      <protection locked="0"/>
    </xf>
    <xf numFmtId="0" fontId="27" fillId="0" borderId="42" xfId="0" applyFont="1" applyBorder="1">
      <alignment vertical="center"/>
    </xf>
    <xf numFmtId="0" fontId="27" fillId="0" borderId="43" xfId="0" applyFont="1" applyBorder="1">
      <alignment vertical="center"/>
    </xf>
    <xf numFmtId="0" fontId="24" fillId="5" borderId="1" xfId="0" applyFont="1" applyFill="1" applyBorder="1" applyProtection="1">
      <alignment vertical="center"/>
      <protection locked="0"/>
    </xf>
    <xf numFmtId="0" fontId="32" fillId="0" borderId="0" xfId="0" applyFont="1" applyAlignment="1">
      <alignment horizontal="right" vertical="center"/>
    </xf>
    <xf numFmtId="0" fontId="24" fillId="5" borderId="7" xfId="0" applyFont="1" applyFill="1" applyBorder="1" applyProtection="1">
      <alignment vertical="center"/>
      <protection locked="0"/>
    </xf>
    <xf numFmtId="0" fontId="36" fillId="0" borderId="0" xfId="0" applyFo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37" fillId="0" borderId="0" xfId="0" applyFont="1">
      <alignment vertical="center"/>
    </xf>
    <xf numFmtId="0" fontId="38" fillId="0" borderId="0" xfId="0" applyFont="1" applyAlignment="1">
      <alignment horizontal="center" vertical="center"/>
    </xf>
    <xf numFmtId="180" fontId="8" fillId="0" borderId="0" xfId="0" applyNumberFormat="1" applyFont="1">
      <alignment vertical="center"/>
    </xf>
    <xf numFmtId="0" fontId="7" fillId="3" borderId="26" xfId="0" applyFont="1" applyFill="1" applyBorder="1" applyProtection="1">
      <alignment vertical="center"/>
      <protection locked="0"/>
    </xf>
    <xf numFmtId="0" fontId="7" fillId="3" borderId="29" xfId="0" applyFont="1" applyFill="1" applyBorder="1" applyProtection="1">
      <alignment vertical="center"/>
      <protection locked="0"/>
    </xf>
    <xf numFmtId="0" fontId="7" fillId="3" borderId="31" xfId="0" applyFont="1" applyFill="1" applyBorder="1" applyProtection="1">
      <alignment vertical="center"/>
      <protection locked="0"/>
    </xf>
    <xf numFmtId="0" fontId="10" fillId="0" borderId="45" xfId="0" applyFont="1" applyBorder="1">
      <alignment vertical="center"/>
    </xf>
    <xf numFmtId="0" fontId="10" fillId="0" borderId="19" xfId="0" applyFont="1" applyBorder="1">
      <alignment vertical="center"/>
    </xf>
    <xf numFmtId="0" fontId="7" fillId="0" borderId="7" xfId="0" applyFont="1" applyBorder="1" applyAlignment="1">
      <alignment horizontal="center" vertical="center"/>
    </xf>
    <xf numFmtId="0" fontId="7" fillId="0" borderId="3" xfId="0" applyFont="1" applyBorder="1">
      <alignment vertical="center"/>
    </xf>
    <xf numFmtId="0" fontId="7" fillId="0" borderId="16" xfId="0" applyFont="1" applyBorder="1">
      <alignment vertical="center"/>
    </xf>
    <xf numFmtId="0" fontId="7" fillId="0" borderId="17" xfId="0" applyFont="1" applyBorder="1">
      <alignment vertical="center"/>
    </xf>
    <xf numFmtId="0" fontId="7" fillId="0" borderId="46" xfId="0" applyFont="1" applyBorder="1">
      <alignment vertical="center"/>
    </xf>
    <xf numFmtId="0" fontId="7" fillId="0" borderId="47" xfId="0" applyFont="1" applyBorder="1">
      <alignment vertical="center"/>
    </xf>
    <xf numFmtId="0" fontId="7" fillId="0" borderId="48" xfId="0" applyFont="1" applyBorder="1">
      <alignment vertical="center"/>
    </xf>
    <xf numFmtId="0" fontId="7" fillId="0" borderId="49" xfId="0" applyFont="1" applyBorder="1">
      <alignment vertical="center"/>
    </xf>
    <xf numFmtId="0" fontId="40" fillId="0" borderId="15" xfId="0" applyFont="1" applyBorder="1" applyAlignment="1">
      <alignment horizontal="distributed" vertical="center"/>
    </xf>
    <xf numFmtId="0" fontId="40" fillId="0" borderId="46" xfId="0" quotePrefix="1" applyFont="1" applyBorder="1" applyAlignment="1">
      <alignment horizontal="right" vertical="center"/>
    </xf>
    <xf numFmtId="0" fontId="7" fillId="0" borderId="0" xfId="0" applyFont="1" applyAlignment="1">
      <alignment horizontal="left" vertical="center"/>
    </xf>
    <xf numFmtId="0" fontId="7" fillId="0" borderId="23" xfId="0" applyFont="1" applyBorder="1" applyAlignment="1">
      <alignment horizontal="right" vertical="center"/>
    </xf>
    <xf numFmtId="0" fontId="42" fillId="0" borderId="23" xfId="0" applyFont="1" applyBorder="1">
      <alignment vertical="center"/>
    </xf>
    <xf numFmtId="0" fontId="43" fillId="0" borderId="23" xfId="0" applyFont="1" applyBorder="1">
      <alignment vertical="center"/>
    </xf>
    <xf numFmtId="0" fontId="44" fillId="0" borderId="0" xfId="1" applyAlignment="1">
      <alignment horizontal="right" vertical="center"/>
    </xf>
    <xf numFmtId="14" fontId="44" fillId="0" borderId="0" xfId="1" applyNumberFormat="1">
      <alignment vertical="center"/>
    </xf>
    <xf numFmtId="0" fontId="44" fillId="0" borderId="0" xfId="1">
      <alignment vertical="center"/>
    </xf>
    <xf numFmtId="179" fontId="5" fillId="2" borderId="36" xfId="0" applyNumberFormat="1" applyFont="1" applyFill="1" applyBorder="1">
      <alignment vertical="center"/>
    </xf>
    <xf numFmtId="179" fontId="0" fillId="0" borderId="36" xfId="0" applyNumberFormat="1" applyBorder="1">
      <alignment vertical="center"/>
    </xf>
    <xf numFmtId="179" fontId="0" fillId="0" borderId="0" xfId="0" applyNumberFormat="1">
      <alignment vertical="center"/>
    </xf>
    <xf numFmtId="38" fontId="5" fillId="3" borderId="36" xfId="2" applyFont="1" applyFill="1" applyBorder="1">
      <alignment vertical="center"/>
    </xf>
    <xf numFmtId="38" fontId="0" fillId="0" borderId="36" xfId="2" applyFont="1" applyBorder="1">
      <alignment vertical="center"/>
    </xf>
    <xf numFmtId="38" fontId="0" fillId="0" borderId="0" xfId="2" applyFont="1">
      <alignment vertical="center"/>
    </xf>
    <xf numFmtId="0" fontId="6" fillId="0" borderId="0" xfId="0" applyFont="1">
      <alignment vertical="center"/>
    </xf>
    <xf numFmtId="0" fontId="6" fillId="0" borderId="0" xfId="0" applyFont="1" applyAlignment="1">
      <alignment horizontal="right" vertical="center"/>
    </xf>
    <xf numFmtId="0" fontId="4" fillId="0" borderId="0" xfId="0" applyFont="1">
      <alignment vertical="center"/>
    </xf>
    <xf numFmtId="0" fontId="9" fillId="0" borderId="25" xfId="0" applyFont="1" applyBorder="1" applyAlignment="1">
      <alignment horizontal="right" vertical="center"/>
    </xf>
    <xf numFmtId="0" fontId="46" fillId="0" borderId="0" xfId="0" applyFont="1" applyAlignment="1">
      <alignment horizontal="center" vertical="center"/>
    </xf>
    <xf numFmtId="0" fontId="47" fillId="0" borderId="0" xfId="0" applyFont="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3" borderId="8" xfId="0" applyFont="1" applyFill="1" applyBorder="1" applyProtection="1">
      <alignment vertical="center"/>
      <protection locked="0"/>
    </xf>
    <xf numFmtId="0" fontId="7" fillId="3" borderId="9" xfId="0" applyFont="1" applyFill="1" applyBorder="1" applyProtection="1">
      <alignment vertical="center"/>
      <protection locked="0"/>
    </xf>
    <xf numFmtId="0" fontId="7" fillId="3" borderId="2" xfId="0" applyFont="1" applyFill="1" applyBorder="1" applyProtection="1">
      <alignment vertical="center"/>
      <protection locked="0"/>
    </xf>
    <xf numFmtId="0" fontId="7" fillId="2" borderId="10" xfId="0" applyFont="1" applyFill="1" applyBorder="1" applyProtection="1">
      <alignment vertical="center"/>
      <protection locked="0"/>
    </xf>
    <xf numFmtId="0" fontId="7" fillId="2" borderId="12" xfId="0" applyFont="1" applyFill="1" applyBorder="1" applyProtection="1">
      <alignment vertical="center"/>
      <protection locked="0"/>
    </xf>
    <xf numFmtId="0" fontId="7" fillId="2" borderId="11" xfId="0" applyFont="1" applyFill="1" applyBorder="1" applyProtection="1">
      <alignment vertical="center"/>
      <protection locked="0"/>
    </xf>
    <xf numFmtId="0" fontId="7" fillId="3" borderId="13" xfId="0" applyFont="1" applyFill="1" applyBorder="1" applyProtection="1">
      <alignment vertical="center"/>
      <protection locked="0"/>
    </xf>
    <xf numFmtId="0" fontId="7" fillId="3" borderId="5" xfId="0" applyFont="1" applyFill="1" applyBorder="1" applyProtection="1">
      <alignment vertical="center"/>
      <protection locked="0"/>
    </xf>
    <xf numFmtId="0" fontId="7" fillId="3" borderId="8" xfId="0" applyFont="1" applyFill="1" applyBorder="1" applyAlignment="1" applyProtection="1">
      <alignment vertical="center" wrapText="1"/>
      <protection locked="0"/>
    </xf>
    <xf numFmtId="0" fontId="7" fillId="3" borderId="9" xfId="0" applyFont="1" applyFill="1" applyBorder="1" applyAlignment="1" applyProtection="1">
      <alignment vertical="center" wrapText="1"/>
      <protection locked="0"/>
    </xf>
    <xf numFmtId="0" fontId="7" fillId="3" borderId="2" xfId="0" applyFont="1" applyFill="1" applyBorder="1" applyAlignment="1" applyProtection="1">
      <alignment vertical="center" wrapText="1"/>
      <protection locked="0"/>
    </xf>
    <xf numFmtId="179" fontId="7" fillId="2" borderId="10" xfId="0" applyNumberFormat="1" applyFont="1" applyFill="1" applyBorder="1" applyProtection="1">
      <alignment vertical="center"/>
      <protection locked="0"/>
    </xf>
    <xf numFmtId="179" fontId="7" fillId="2" borderId="11" xfId="0" applyNumberFormat="1" applyFont="1" applyFill="1" applyBorder="1" applyProtection="1">
      <alignment vertical="center"/>
      <protection locked="0"/>
    </xf>
    <xf numFmtId="0" fontId="7" fillId="2" borderId="8"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6" fillId="0" borderId="0" xfId="0" applyFont="1" applyAlignment="1">
      <alignment horizontal="distributed" vertical="center"/>
    </xf>
    <xf numFmtId="0" fontId="7" fillId="2" borderId="8" xfId="0" applyFont="1" applyFill="1" applyBorder="1" applyProtection="1">
      <alignment vertical="center"/>
      <protection locked="0"/>
    </xf>
    <xf numFmtId="0" fontId="7" fillId="2" borderId="9" xfId="0" applyFont="1" applyFill="1" applyBorder="1" applyProtection="1">
      <alignment vertical="center"/>
      <protection locked="0"/>
    </xf>
    <xf numFmtId="0" fontId="7" fillId="2" borderId="5" xfId="0" applyFont="1" applyFill="1" applyBorder="1" applyProtection="1">
      <alignment vertical="center"/>
      <protection locked="0"/>
    </xf>
    <xf numFmtId="0" fontId="14" fillId="0" borderId="26" xfId="0" applyFont="1" applyBorder="1" applyAlignment="1">
      <alignment vertical="center" wrapText="1"/>
    </xf>
    <xf numFmtId="0" fontId="7" fillId="0" borderId="27" xfId="0" applyFont="1" applyBorder="1" applyAlignment="1">
      <alignment vertical="center" wrapText="1"/>
    </xf>
    <xf numFmtId="0" fontId="14" fillId="0" borderId="44" xfId="0" applyFont="1" applyBorder="1" applyAlignment="1">
      <alignment vertical="center" wrapText="1"/>
    </xf>
    <xf numFmtId="177" fontId="7" fillId="3" borderId="8" xfId="0" applyNumberFormat="1" applyFont="1" applyFill="1" applyBorder="1" applyAlignment="1" applyProtection="1">
      <alignment vertical="center" wrapText="1"/>
      <protection locked="0"/>
    </xf>
    <xf numFmtId="177" fontId="7" fillId="3" borderId="2" xfId="0" applyNumberFormat="1" applyFont="1" applyFill="1" applyBorder="1" applyAlignment="1" applyProtection="1">
      <alignment vertical="center" wrapText="1"/>
      <protection locked="0"/>
    </xf>
    <xf numFmtId="0" fontId="8" fillId="0" borderId="0" xfId="0" applyFont="1" applyAlignment="1">
      <alignment vertical="center" wrapText="1"/>
    </xf>
    <xf numFmtId="0" fontId="0" fillId="0" borderId="0" xfId="0" applyAlignment="1">
      <alignment vertical="center" wrapText="1"/>
    </xf>
    <xf numFmtId="0" fontId="7" fillId="3" borderId="10" xfId="0" applyFont="1" applyFill="1" applyBorder="1" applyAlignment="1" applyProtection="1">
      <alignment vertical="center" wrapText="1"/>
      <protection locked="0"/>
    </xf>
    <xf numFmtId="0" fontId="7" fillId="3" borderId="12" xfId="0" applyFont="1" applyFill="1" applyBorder="1" applyAlignment="1" applyProtection="1">
      <alignment vertical="center" wrapText="1"/>
      <protection locked="0"/>
    </xf>
    <xf numFmtId="0" fontId="7" fillId="3" borderId="11" xfId="0" applyFont="1" applyFill="1" applyBorder="1" applyAlignment="1" applyProtection="1">
      <alignment vertical="center" wrapText="1"/>
      <protection locked="0"/>
    </xf>
    <xf numFmtId="0" fontId="7" fillId="3" borderId="13" xfId="0" applyFont="1" applyFill="1" applyBorder="1" applyAlignment="1" applyProtection="1">
      <alignment vertical="center" wrapText="1"/>
      <protection locked="0"/>
    </xf>
    <xf numFmtId="0" fontId="7" fillId="3" borderId="25" xfId="0" applyFont="1" applyFill="1" applyBorder="1" applyAlignment="1" applyProtection="1">
      <alignment vertical="center" wrapText="1"/>
      <protection locked="0"/>
    </xf>
    <xf numFmtId="0" fontId="7" fillId="3" borderId="5" xfId="0" applyFont="1" applyFill="1" applyBorder="1" applyAlignment="1" applyProtection="1">
      <alignment vertical="center" wrapText="1"/>
      <protection locked="0"/>
    </xf>
    <xf numFmtId="0" fontId="7" fillId="5" borderId="10" xfId="0" applyFont="1" applyFill="1" applyBorder="1" applyAlignment="1" applyProtection="1">
      <alignment vertical="center" wrapText="1"/>
      <protection locked="0"/>
    </xf>
    <xf numFmtId="0" fontId="7" fillId="5" borderId="11" xfId="0" applyFont="1" applyFill="1" applyBorder="1" applyAlignment="1" applyProtection="1">
      <alignment vertical="center" wrapText="1"/>
      <protection locked="0"/>
    </xf>
    <xf numFmtId="0" fontId="7" fillId="0" borderId="0" xfId="0" applyFont="1" applyAlignment="1">
      <alignment vertical="center" wrapText="1"/>
    </xf>
    <xf numFmtId="0" fontId="7" fillId="3" borderId="14" xfId="0" applyFont="1" applyFill="1" applyBorder="1" applyAlignment="1" applyProtection="1">
      <alignment vertical="center" wrapText="1"/>
      <protection locked="0"/>
    </xf>
    <xf numFmtId="0" fontId="7" fillId="3" borderId="0" xfId="0" applyFont="1" applyFill="1" applyAlignment="1" applyProtection="1">
      <alignment vertical="center" wrapText="1"/>
      <protection locked="0"/>
    </xf>
    <xf numFmtId="0" fontId="7" fillId="3" borderId="6" xfId="0" applyFont="1" applyFill="1" applyBorder="1" applyAlignment="1" applyProtection="1">
      <alignment vertical="center" wrapText="1"/>
      <protection locked="0"/>
    </xf>
    <xf numFmtId="0" fontId="7" fillId="5" borderId="8" xfId="0" applyFont="1" applyFill="1" applyBorder="1" applyProtection="1">
      <alignment vertical="center"/>
      <protection locked="0"/>
    </xf>
    <xf numFmtId="0" fontId="7" fillId="5" borderId="2" xfId="0" applyFont="1" applyFill="1" applyBorder="1" applyProtection="1">
      <alignment vertical="center"/>
      <protection locked="0"/>
    </xf>
    <xf numFmtId="0" fontId="15" fillId="0" borderId="0" xfId="0" applyFont="1" applyAlignment="1">
      <alignment vertical="center" wrapText="1"/>
    </xf>
    <xf numFmtId="0" fontId="16" fillId="0" borderId="0" xfId="0" applyFont="1" applyAlignment="1">
      <alignment vertical="center" wrapText="1"/>
    </xf>
    <xf numFmtId="0" fontId="7" fillId="2" borderId="50" xfId="0" applyFont="1" applyFill="1" applyBorder="1" applyProtection="1">
      <alignment vertical="center"/>
      <protection locked="0"/>
    </xf>
    <xf numFmtId="0" fontId="7" fillId="2" borderId="51" xfId="0" applyFont="1" applyFill="1" applyBorder="1" applyProtection="1">
      <alignment vertical="center"/>
      <protection locked="0"/>
    </xf>
    <xf numFmtId="0" fontId="7" fillId="2" borderId="52" xfId="0" applyFont="1" applyFill="1" applyBorder="1" applyProtection="1">
      <alignment vertical="center"/>
      <protection locked="0"/>
    </xf>
    <xf numFmtId="0" fontId="7" fillId="2" borderId="37" xfId="0" applyFont="1" applyFill="1" applyBorder="1" applyProtection="1">
      <alignment vertical="center"/>
      <protection locked="0"/>
    </xf>
    <xf numFmtId="0" fontId="7" fillId="2" borderId="38" xfId="0" applyFont="1" applyFill="1" applyBorder="1" applyProtection="1">
      <alignment vertical="center"/>
      <protection locked="0"/>
    </xf>
    <xf numFmtId="0" fontId="7" fillId="2" borderId="39" xfId="0" applyFont="1" applyFill="1" applyBorder="1" applyProtection="1">
      <alignment vertical="center"/>
      <protection locked="0"/>
    </xf>
    <xf numFmtId="0" fontId="7" fillId="2" borderId="13" xfId="0" applyFont="1" applyFill="1" applyBorder="1" applyProtection="1">
      <alignment vertical="center"/>
      <protection locked="0"/>
    </xf>
    <xf numFmtId="0" fontId="7" fillId="2" borderId="25" xfId="0" applyFont="1" applyFill="1" applyBorder="1" applyProtection="1">
      <alignment vertical="center"/>
      <protection locked="0"/>
    </xf>
    <xf numFmtId="0" fontId="7" fillId="2" borderId="2" xfId="0" applyFont="1" applyFill="1" applyBorder="1" applyProtection="1">
      <alignment vertical="center"/>
      <protection locked="0"/>
    </xf>
    <xf numFmtId="49" fontId="7" fillId="2" borderId="8" xfId="0" applyNumberFormat="1" applyFont="1" applyFill="1" applyBorder="1" applyProtection="1">
      <alignment vertical="center"/>
      <protection locked="0"/>
    </xf>
    <xf numFmtId="49" fontId="7" fillId="2" borderId="9" xfId="0" applyNumberFormat="1" applyFont="1" applyFill="1" applyBorder="1" applyProtection="1">
      <alignment vertical="center"/>
      <protection locked="0"/>
    </xf>
    <xf numFmtId="49" fontId="7" fillId="2" borderId="2" xfId="0" applyNumberFormat="1" applyFont="1" applyFill="1" applyBorder="1" applyProtection="1">
      <alignment vertical="center"/>
      <protection locked="0"/>
    </xf>
    <xf numFmtId="0" fontId="10"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7" fillId="2" borderId="8" xfId="0" applyFont="1" applyFill="1" applyBorder="1" applyAlignment="1" applyProtection="1">
      <alignment vertical="center" wrapText="1"/>
      <protection locked="0"/>
    </xf>
    <xf numFmtId="0" fontId="7" fillId="2" borderId="9" xfId="0"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7" fillId="5" borderId="9" xfId="0" applyFont="1" applyFill="1" applyBorder="1" applyProtection="1">
      <alignment vertical="center"/>
      <protection locked="0"/>
    </xf>
    <xf numFmtId="0" fontId="10" fillId="4" borderId="8" xfId="0" applyFont="1" applyFill="1" applyBorder="1" applyProtection="1">
      <alignment vertical="center"/>
      <protection locked="0"/>
    </xf>
    <xf numFmtId="0" fontId="7" fillId="4" borderId="2" xfId="0" applyFont="1" applyFill="1" applyBorder="1" applyProtection="1">
      <alignment vertical="center"/>
      <protection locked="0"/>
    </xf>
    <xf numFmtId="0" fontId="7" fillId="3" borderId="7" xfId="0" applyFont="1" applyFill="1" applyBorder="1" applyProtection="1">
      <alignment vertical="center"/>
      <protection locked="0"/>
    </xf>
    <xf numFmtId="0" fontId="7" fillId="3" borderId="4" xfId="0" applyFont="1" applyFill="1" applyBorder="1" applyProtection="1">
      <alignment vertical="center"/>
      <protection locked="0"/>
    </xf>
    <xf numFmtId="0" fontId="7" fillId="3" borderId="3" xfId="0" applyFont="1" applyFill="1" applyBorder="1" applyProtection="1">
      <alignment vertical="center"/>
      <protection locked="0"/>
    </xf>
    <xf numFmtId="0" fontId="7" fillId="5" borderId="10" xfId="0" applyFont="1" applyFill="1" applyBorder="1" applyProtection="1">
      <alignment vertical="center"/>
      <protection locked="0"/>
    </xf>
    <xf numFmtId="0" fontId="7" fillId="5" borderId="11" xfId="0" applyFont="1" applyFill="1" applyBorder="1" applyProtection="1">
      <alignment vertical="center"/>
      <protection locked="0"/>
    </xf>
    <xf numFmtId="0" fontId="7" fillId="5" borderId="14" xfId="0" applyFont="1" applyFill="1" applyBorder="1" applyProtection="1">
      <alignment vertical="center"/>
      <protection locked="0"/>
    </xf>
    <xf numFmtId="0" fontId="7" fillId="5" borderId="6" xfId="0" applyFont="1" applyFill="1" applyBorder="1" applyProtection="1">
      <alignment vertical="center"/>
      <protection locked="0"/>
    </xf>
    <xf numFmtId="0" fontId="7" fillId="5" borderId="13" xfId="0" applyFont="1" applyFill="1" applyBorder="1" applyProtection="1">
      <alignment vertical="center"/>
      <protection locked="0"/>
    </xf>
    <xf numFmtId="0" fontId="7" fillId="5" borderId="5" xfId="0" applyFont="1" applyFill="1" applyBorder="1" applyProtection="1">
      <alignment vertical="center"/>
      <protection locked="0"/>
    </xf>
    <xf numFmtId="0" fontId="10" fillId="0" borderId="9" xfId="0" applyFont="1" applyBorder="1">
      <alignment vertical="center"/>
    </xf>
    <xf numFmtId="0" fontId="10" fillId="0" borderId="21" xfId="0" applyFont="1" applyBorder="1">
      <alignment vertical="center"/>
    </xf>
    <xf numFmtId="0" fontId="11"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34" fillId="5" borderId="10" xfId="0" applyFont="1" applyFill="1" applyBorder="1" applyAlignment="1" applyProtection="1">
      <alignment vertical="center" wrapText="1"/>
      <protection locked="0"/>
    </xf>
    <xf numFmtId="0" fontId="34" fillId="5" borderId="11" xfId="0" applyFont="1" applyFill="1" applyBorder="1" applyAlignment="1" applyProtection="1">
      <alignment vertical="center" wrapText="1"/>
      <protection locked="0"/>
    </xf>
    <xf numFmtId="0" fontId="0" fillId="3" borderId="8" xfId="0"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0" fillId="3" borderId="2" xfId="0" applyFill="1" applyBorder="1" applyAlignment="1" applyProtection="1">
      <alignment vertical="center" wrapText="1"/>
      <protection locked="0"/>
    </xf>
    <xf numFmtId="0" fontId="35" fillId="5" borderId="10" xfId="0" applyFont="1" applyFill="1" applyBorder="1" applyAlignment="1" applyProtection="1">
      <alignment vertical="center" wrapText="1"/>
      <protection locked="0"/>
    </xf>
    <xf numFmtId="0" fontId="35" fillId="5" borderId="11" xfId="0" applyFont="1" applyFill="1" applyBorder="1" applyAlignment="1" applyProtection="1">
      <alignment vertical="center" wrapText="1"/>
      <protection locked="0"/>
    </xf>
    <xf numFmtId="0" fontId="24" fillId="3" borderId="8" xfId="0" applyFont="1" applyFill="1" applyBorder="1" applyAlignment="1" applyProtection="1">
      <alignment vertical="center" wrapText="1"/>
      <protection locked="0"/>
    </xf>
    <xf numFmtId="0" fontId="24" fillId="3" borderId="9" xfId="0" applyFont="1" applyFill="1" applyBorder="1" applyAlignment="1" applyProtection="1">
      <alignment vertical="center" wrapText="1"/>
      <protection locked="0"/>
    </xf>
    <xf numFmtId="0" fontId="24" fillId="3" borderId="2" xfId="0" applyFont="1" applyFill="1" applyBorder="1" applyAlignment="1" applyProtection="1">
      <alignment vertical="center" wrapText="1"/>
      <protection locked="0"/>
    </xf>
    <xf numFmtId="0" fontId="24" fillId="3" borderId="10" xfId="0" applyFont="1" applyFill="1" applyBorder="1" applyAlignment="1" applyProtection="1">
      <alignment vertical="center" wrapText="1"/>
      <protection locked="0"/>
    </xf>
    <xf numFmtId="0" fontId="24" fillId="3" borderId="12" xfId="0" applyFont="1" applyFill="1" applyBorder="1" applyAlignment="1" applyProtection="1">
      <alignment vertical="center" wrapText="1"/>
      <protection locked="0"/>
    </xf>
    <xf numFmtId="0" fontId="24" fillId="3" borderId="11" xfId="0" applyFont="1" applyFill="1" applyBorder="1" applyAlignment="1" applyProtection="1">
      <alignment vertical="center" wrapText="1"/>
      <protection locked="0"/>
    </xf>
    <xf numFmtId="0" fontId="24" fillId="3" borderId="13" xfId="0" applyFont="1" applyFill="1" applyBorder="1" applyAlignment="1" applyProtection="1">
      <alignment vertical="center" wrapText="1"/>
      <protection locked="0"/>
    </xf>
    <xf numFmtId="0" fontId="24" fillId="3" borderId="25" xfId="0" applyFont="1" applyFill="1" applyBorder="1" applyAlignment="1" applyProtection="1">
      <alignment vertical="center" wrapText="1"/>
      <protection locked="0"/>
    </xf>
    <xf numFmtId="0" fontId="24" fillId="3" borderId="5" xfId="0" applyFont="1" applyFill="1" applyBorder="1" applyAlignment="1" applyProtection="1">
      <alignment vertical="center" wrapText="1"/>
      <protection locked="0"/>
    </xf>
    <xf numFmtId="0" fontId="24" fillId="5" borderId="8" xfId="0" applyFont="1" applyFill="1" applyBorder="1" applyProtection="1">
      <alignment vertical="center"/>
      <protection locked="0"/>
    </xf>
    <xf numFmtId="0" fontId="24" fillId="5" borderId="2" xfId="0" applyFont="1" applyFill="1" applyBorder="1" applyProtection="1">
      <alignment vertical="center"/>
      <protection locked="0"/>
    </xf>
    <xf numFmtId="0" fontId="5" fillId="0" borderId="26" xfId="0" applyFont="1" applyBorder="1" applyAlignment="1">
      <alignment vertical="center" wrapText="1"/>
    </xf>
    <xf numFmtId="0" fontId="0" fillId="0" borderId="27" xfId="0" applyBorder="1" applyAlignment="1">
      <alignment vertical="center" wrapText="1"/>
    </xf>
    <xf numFmtId="0" fontId="31" fillId="0" borderId="26" xfId="0" applyFont="1" applyBorder="1" applyAlignment="1">
      <alignment vertical="center" wrapText="1"/>
    </xf>
    <xf numFmtId="0" fontId="31" fillId="0" borderId="27" xfId="0" applyFont="1" applyBorder="1" applyAlignment="1">
      <alignment vertical="center" wrapText="1"/>
    </xf>
    <xf numFmtId="0" fontId="0" fillId="0" borderId="8" xfId="0" applyBorder="1" applyAlignment="1">
      <alignment horizontal="right" vertical="center"/>
    </xf>
    <xf numFmtId="0" fontId="0" fillId="0" borderId="9" xfId="0" applyBorder="1" applyAlignment="1">
      <alignment horizontal="right" vertical="center"/>
    </xf>
    <xf numFmtId="0" fontId="24" fillId="3" borderId="8" xfId="0" applyFont="1" applyFill="1" applyBorder="1" applyProtection="1">
      <alignment vertical="center"/>
      <protection locked="0"/>
    </xf>
    <xf numFmtId="0" fontId="24" fillId="3" borderId="2" xfId="0" applyFont="1" applyFill="1" applyBorder="1" applyProtection="1">
      <alignment vertical="center"/>
      <protection locked="0"/>
    </xf>
    <xf numFmtId="0" fontId="24" fillId="5" borderId="9" xfId="0" applyFont="1" applyFill="1" applyBorder="1" applyProtection="1">
      <alignment vertical="center"/>
      <protection locked="0"/>
    </xf>
    <xf numFmtId="177" fontId="24" fillId="3" borderId="8" xfId="0" applyNumberFormat="1" applyFont="1" applyFill="1" applyBorder="1" applyAlignment="1" applyProtection="1">
      <alignment vertical="center" wrapText="1"/>
      <protection locked="0"/>
    </xf>
    <xf numFmtId="177" fontId="24" fillId="3" borderId="2" xfId="0" applyNumberFormat="1" applyFont="1" applyFill="1" applyBorder="1" applyAlignment="1" applyProtection="1">
      <alignment vertical="center" wrapText="1"/>
      <protection locked="0"/>
    </xf>
    <xf numFmtId="0" fontId="24" fillId="3" borderId="13" xfId="0" applyFont="1" applyFill="1" applyBorder="1" applyProtection="1">
      <alignment vertical="center"/>
      <protection locked="0"/>
    </xf>
    <xf numFmtId="0" fontId="24" fillId="3" borderId="5" xfId="0" applyFont="1" applyFill="1" applyBorder="1" applyProtection="1">
      <alignment vertical="center"/>
      <protection locked="0"/>
    </xf>
    <xf numFmtId="0" fontId="24" fillId="3" borderId="9" xfId="0" applyFont="1" applyFill="1" applyBorder="1" applyProtection="1">
      <alignment vertical="center"/>
      <protection locked="0"/>
    </xf>
    <xf numFmtId="0" fontId="24" fillId="3" borderId="14" xfId="0" applyFont="1" applyFill="1" applyBorder="1" applyAlignment="1" applyProtection="1">
      <alignment vertical="center" wrapText="1"/>
      <protection locked="0"/>
    </xf>
    <xf numFmtId="0" fontId="24" fillId="3" borderId="0" xfId="0" applyFont="1" applyFill="1" applyAlignment="1" applyProtection="1">
      <alignment vertical="center" wrapText="1"/>
      <protection locked="0"/>
    </xf>
    <xf numFmtId="0" fontId="24" fillId="3" borderId="6" xfId="0" applyFont="1" applyFill="1" applyBorder="1" applyAlignment="1" applyProtection="1">
      <alignment vertical="center" wrapText="1"/>
      <protection locked="0"/>
    </xf>
    <xf numFmtId="0" fontId="30" fillId="0" borderId="18" xfId="0" applyFont="1" applyBorder="1">
      <alignment vertical="center"/>
    </xf>
    <xf numFmtId="0" fontId="0" fillId="0" borderId="19" xfId="0" applyBorder="1">
      <alignment vertical="center"/>
    </xf>
    <xf numFmtId="0" fontId="0" fillId="0" borderId="20" xfId="0" applyBorder="1">
      <alignment vertical="center"/>
    </xf>
    <xf numFmtId="0" fontId="24" fillId="5" borderId="10" xfId="0" applyFont="1" applyFill="1" applyBorder="1" applyProtection="1">
      <alignment vertical="center"/>
      <protection locked="0"/>
    </xf>
    <xf numFmtId="0" fontId="24" fillId="5" borderId="11" xfId="0" applyFont="1" applyFill="1" applyBorder="1" applyProtection="1">
      <alignment vertical="center"/>
      <protection locked="0"/>
    </xf>
    <xf numFmtId="0" fontId="24" fillId="5" borderId="14" xfId="0" applyFont="1" applyFill="1" applyBorder="1" applyProtection="1">
      <alignment vertical="center"/>
      <protection locked="0"/>
    </xf>
    <xf numFmtId="0" fontId="24" fillId="5" borderId="6" xfId="0" applyFont="1" applyFill="1" applyBorder="1" applyProtection="1">
      <alignment vertical="center"/>
      <protection locked="0"/>
    </xf>
    <xf numFmtId="0" fontId="24" fillId="5" borderId="13" xfId="0" applyFont="1" applyFill="1" applyBorder="1" applyProtection="1">
      <alignment vertical="center"/>
      <protection locked="0"/>
    </xf>
    <xf numFmtId="0" fontId="24" fillId="5" borderId="5" xfId="0" applyFont="1" applyFill="1" applyBorder="1" applyProtection="1">
      <alignment vertical="center"/>
      <protection locked="0"/>
    </xf>
    <xf numFmtId="0" fontId="24" fillId="3" borderId="7" xfId="0" applyFont="1" applyFill="1" applyBorder="1" applyProtection="1">
      <alignment vertical="center"/>
      <protection locked="0"/>
    </xf>
    <xf numFmtId="0" fontId="24" fillId="3" borderId="4" xfId="0" applyFont="1" applyFill="1" applyBorder="1" applyProtection="1">
      <alignment vertical="center"/>
      <protection locked="0"/>
    </xf>
    <xf numFmtId="0" fontId="24" fillId="3" borderId="3" xfId="0" applyFont="1" applyFill="1" applyBorder="1" applyProtection="1">
      <alignment vertical="center"/>
      <protection locked="0"/>
    </xf>
    <xf numFmtId="0" fontId="0" fillId="0" borderId="9" xfId="0" applyBorder="1">
      <alignment vertical="center"/>
    </xf>
    <xf numFmtId="0" fontId="0" fillId="0" borderId="21" xfId="0" applyBorder="1">
      <alignment vertical="center"/>
    </xf>
    <xf numFmtId="0" fontId="24" fillId="3" borderId="10" xfId="0" applyFont="1" applyFill="1" applyBorder="1" applyAlignment="1" applyProtection="1">
      <alignment horizontal="center" vertical="center" wrapText="1"/>
      <protection locked="0"/>
    </xf>
    <xf numFmtId="0" fontId="24" fillId="3" borderId="12" xfId="0" applyFont="1" applyFill="1" applyBorder="1" applyAlignment="1" applyProtection="1">
      <alignment horizontal="center" vertical="center" wrapText="1"/>
      <protection locked="0"/>
    </xf>
    <xf numFmtId="0" fontId="24" fillId="3" borderId="11" xfId="0" applyFont="1" applyFill="1" applyBorder="1" applyAlignment="1" applyProtection="1">
      <alignment horizontal="center" vertical="center" wrapText="1"/>
      <protection locked="0"/>
    </xf>
    <xf numFmtId="0" fontId="24" fillId="3" borderId="14" xfId="0" applyFont="1" applyFill="1" applyBorder="1" applyAlignment="1" applyProtection="1">
      <alignment horizontal="center" vertical="center" wrapText="1"/>
      <protection locked="0"/>
    </xf>
    <xf numFmtId="0" fontId="24" fillId="3" borderId="0" xfId="0" applyFont="1" applyFill="1" applyAlignment="1" applyProtection="1">
      <alignment horizontal="center" vertical="center" wrapText="1"/>
      <protection locked="0"/>
    </xf>
    <xf numFmtId="0" fontId="24" fillId="3" borderId="6" xfId="0" applyFont="1" applyFill="1" applyBorder="1" applyAlignment="1" applyProtection="1">
      <alignment horizontal="center" vertical="center" wrapText="1"/>
      <protection locked="0"/>
    </xf>
    <xf numFmtId="0" fontId="24" fillId="3" borderId="13" xfId="0" applyFont="1" applyFill="1" applyBorder="1" applyAlignment="1" applyProtection="1">
      <alignment horizontal="center" vertical="center" wrapText="1"/>
      <protection locked="0"/>
    </xf>
    <xf numFmtId="0" fontId="24" fillId="3" borderId="25"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2" borderId="8"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vertical="center"/>
      <protection locked="0"/>
    </xf>
    <xf numFmtId="0" fontId="24" fillId="2" borderId="8" xfId="0" applyFont="1" applyFill="1" applyBorder="1" applyAlignment="1" applyProtection="1">
      <alignment vertical="center" wrapText="1"/>
      <protection locked="0"/>
    </xf>
    <xf numFmtId="0" fontId="24" fillId="2" borderId="9" xfId="0" applyFont="1" applyFill="1" applyBorder="1" applyAlignment="1" applyProtection="1">
      <alignment vertical="center" wrapText="1"/>
      <protection locked="0"/>
    </xf>
    <xf numFmtId="0" fontId="24" fillId="2" borderId="2" xfId="0" applyFont="1" applyFill="1" applyBorder="1" applyAlignment="1" applyProtection="1">
      <alignment vertical="center" wrapText="1"/>
      <protection locked="0"/>
    </xf>
    <xf numFmtId="0" fontId="24" fillId="2" borderId="8" xfId="0" applyFont="1" applyFill="1" applyBorder="1" applyProtection="1">
      <alignment vertical="center"/>
      <protection locked="0"/>
    </xf>
    <xf numFmtId="0" fontId="24" fillId="2" borderId="9" xfId="0" applyFont="1" applyFill="1" applyBorder="1" applyProtection="1">
      <alignment vertical="center"/>
      <protection locked="0"/>
    </xf>
    <xf numFmtId="0" fontId="24" fillId="2" borderId="2" xfId="0" applyFont="1" applyFill="1" applyBorder="1" applyProtection="1">
      <alignment vertical="center"/>
      <protection locked="0"/>
    </xf>
    <xf numFmtId="0" fontId="24" fillId="2" borderId="5" xfId="0" applyFont="1" applyFill="1" applyBorder="1" applyProtection="1">
      <alignment vertical="center"/>
      <protection locked="0"/>
    </xf>
    <xf numFmtId="0" fontId="28" fillId="2" borderId="8" xfId="0" applyFont="1" applyFill="1" applyBorder="1" applyProtection="1">
      <alignment vertical="center"/>
      <protection locked="0"/>
    </xf>
    <xf numFmtId="0" fontId="24" fillId="2" borderId="37" xfId="0" applyFont="1" applyFill="1" applyBorder="1" applyAlignment="1" applyProtection="1">
      <alignment vertical="center" wrapText="1"/>
      <protection locked="0"/>
    </xf>
    <xf numFmtId="0" fontId="24" fillId="2" borderId="38" xfId="0" applyFont="1" applyFill="1" applyBorder="1" applyAlignment="1" applyProtection="1">
      <alignment vertical="center" wrapText="1"/>
      <protection locked="0"/>
    </xf>
    <xf numFmtId="0" fontId="24" fillId="2" borderId="39" xfId="0" applyFont="1" applyFill="1" applyBorder="1" applyAlignment="1" applyProtection="1">
      <alignment vertical="center" wrapText="1"/>
      <protection locked="0"/>
    </xf>
    <xf numFmtId="0" fontId="25" fillId="2" borderId="13" xfId="0" applyFont="1" applyFill="1" applyBorder="1" applyProtection="1">
      <alignment vertical="center"/>
      <protection locked="0"/>
    </xf>
    <xf numFmtId="0" fontId="25" fillId="2" borderId="25" xfId="0" applyFont="1" applyFill="1" applyBorder="1" applyProtection="1">
      <alignment vertical="center"/>
      <protection locked="0"/>
    </xf>
    <xf numFmtId="0" fontId="25" fillId="2" borderId="5" xfId="0" applyFont="1" applyFill="1" applyBorder="1" applyProtection="1">
      <alignment vertical="center"/>
      <protection locked="0"/>
    </xf>
    <xf numFmtId="0" fontId="24" fillId="2" borderId="37" xfId="0" applyFont="1" applyFill="1" applyBorder="1" applyProtection="1">
      <alignment vertical="center"/>
      <protection locked="0"/>
    </xf>
    <xf numFmtId="0" fontId="24" fillId="2" borderId="38" xfId="0" applyFont="1" applyFill="1" applyBorder="1" applyProtection="1">
      <alignment vertical="center"/>
      <protection locked="0"/>
    </xf>
    <xf numFmtId="0" fontId="24" fillId="2" borderId="39" xfId="0" applyFont="1" applyFill="1" applyBorder="1" applyProtection="1">
      <alignment vertical="center"/>
      <protection locked="0"/>
    </xf>
    <xf numFmtId="0" fontId="24" fillId="2" borderId="13" xfId="0" applyFont="1" applyFill="1" applyBorder="1" applyProtection="1">
      <alignment vertical="center"/>
      <protection locked="0"/>
    </xf>
    <xf numFmtId="0" fontId="24" fillId="2" borderId="25" xfId="0" applyFont="1" applyFill="1" applyBorder="1" applyProtection="1">
      <alignment vertical="center"/>
      <protection locked="0"/>
    </xf>
    <xf numFmtId="0" fontId="24" fillId="2" borderId="10" xfId="0" applyFont="1" applyFill="1" applyBorder="1" applyProtection="1">
      <alignment vertical="center"/>
      <protection locked="0"/>
    </xf>
    <xf numFmtId="0" fontId="24" fillId="2" borderId="11" xfId="0" applyFont="1" applyFill="1" applyBorder="1" applyProtection="1">
      <alignment vertical="center"/>
      <protection locked="0"/>
    </xf>
  </cellXfs>
  <cellStyles count="3">
    <cellStyle name="桁区切り" xfId="2" builtinId="6"/>
    <cellStyle name="標準" xfId="0" builtinId="0"/>
    <cellStyle name="標準 2" xfId="1" xr:uid="{CCB111C0-6363-4129-9B7D-D8A6C50BCA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247650</xdr:colOff>
      <xdr:row>10</xdr:row>
      <xdr:rowOff>0</xdr:rowOff>
    </xdr:from>
    <xdr:ext cx="325730" cy="275717"/>
    <xdr:sp macro="" textlink="">
      <xdr:nvSpPr>
        <xdr:cNvPr id="2" name="テキスト ボックス 1">
          <a:extLst>
            <a:ext uri="{FF2B5EF4-FFF2-40B4-BE49-F238E27FC236}">
              <a16:creationId xmlns:a16="http://schemas.microsoft.com/office/drawing/2014/main" id="{23AFBDED-F586-4638-8F83-5AB29E75295E}"/>
            </a:ext>
          </a:extLst>
        </xdr:cNvPr>
        <xdr:cNvSpPr txBox="1"/>
      </xdr:nvSpPr>
      <xdr:spPr>
        <a:xfrm>
          <a:off x="4676775" y="22860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oneCellAnchor>
    <xdr:from>
      <xdr:col>1</xdr:col>
      <xdr:colOff>0</xdr:colOff>
      <xdr:row>32</xdr:row>
      <xdr:rowOff>0</xdr:rowOff>
    </xdr:from>
    <xdr:ext cx="325730" cy="275717"/>
    <xdr:sp macro="" textlink="">
      <xdr:nvSpPr>
        <xdr:cNvPr id="6" name="テキスト ボックス 5">
          <a:extLst>
            <a:ext uri="{FF2B5EF4-FFF2-40B4-BE49-F238E27FC236}">
              <a16:creationId xmlns:a16="http://schemas.microsoft.com/office/drawing/2014/main" id="{536157F5-AE1C-44E2-BECE-B70C3B1DC9A2}"/>
            </a:ext>
          </a:extLst>
        </xdr:cNvPr>
        <xdr:cNvSpPr txBox="1"/>
      </xdr:nvSpPr>
      <xdr:spPr>
        <a:xfrm>
          <a:off x="381000" y="74295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oneCellAnchor>
    <xdr:from>
      <xdr:col>1</xdr:col>
      <xdr:colOff>38100</xdr:colOff>
      <xdr:row>67</xdr:row>
      <xdr:rowOff>228600</xdr:rowOff>
    </xdr:from>
    <xdr:ext cx="325730" cy="275717"/>
    <xdr:sp macro="" textlink="">
      <xdr:nvSpPr>
        <xdr:cNvPr id="7" name="テキスト ボックス 6">
          <a:extLst>
            <a:ext uri="{FF2B5EF4-FFF2-40B4-BE49-F238E27FC236}">
              <a16:creationId xmlns:a16="http://schemas.microsoft.com/office/drawing/2014/main" id="{40105B61-B364-4D5C-B134-E14A2E402772}"/>
            </a:ext>
          </a:extLst>
        </xdr:cNvPr>
        <xdr:cNvSpPr txBox="1"/>
      </xdr:nvSpPr>
      <xdr:spPr>
        <a:xfrm>
          <a:off x="419100" y="15659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oneCellAnchor>
    <xdr:from>
      <xdr:col>0</xdr:col>
      <xdr:colOff>95250</xdr:colOff>
      <xdr:row>87</xdr:row>
      <xdr:rowOff>219075</xdr:rowOff>
    </xdr:from>
    <xdr:ext cx="325730" cy="275717"/>
    <xdr:sp macro="" textlink="">
      <xdr:nvSpPr>
        <xdr:cNvPr id="10" name="テキスト ボックス 9">
          <a:extLst>
            <a:ext uri="{FF2B5EF4-FFF2-40B4-BE49-F238E27FC236}">
              <a16:creationId xmlns:a16="http://schemas.microsoft.com/office/drawing/2014/main" id="{69229E65-CEB2-4505-B8A5-917929C2989A}"/>
            </a:ext>
          </a:extLst>
        </xdr:cNvPr>
        <xdr:cNvSpPr txBox="1"/>
      </xdr:nvSpPr>
      <xdr:spPr>
        <a:xfrm>
          <a:off x="95250" y="202215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oneCellAnchor>
    <xdr:from>
      <xdr:col>2</xdr:col>
      <xdr:colOff>762000</xdr:colOff>
      <xdr:row>78</xdr:row>
      <xdr:rowOff>0</xdr:rowOff>
    </xdr:from>
    <xdr:ext cx="325730" cy="275717"/>
    <xdr:sp macro="" textlink="">
      <xdr:nvSpPr>
        <xdr:cNvPr id="13" name="テキスト ボックス 12">
          <a:extLst>
            <a:ext uri="{FF2B5EF4-FFF2-40B4-BE49-F238E27FC236}">
              <a16:creationId xmlns:a16="http://schemas.microsoft.com/office/drawing/2014/main" id="{408608AF-CDB4-41B9-B65B-BE4EFB9F7D24}"/>
            </a:ext>
          </a:extLst>
        </xdr:cNvPr>
        <xdr:cNvSpPr txBox="1"/>
      </xdr:nvSpPr>
      <xdr:spPr>
        <a:xfrm>
          <a:off x="1952625" y="17945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295275</xdr:colOff>
      <xdr:row>158</xdr:row>
      <xdr:rowOff>171464</xdr:rowOff>
    </xdr:from>
    <xdr:to>
      <xdr:col>8</xdr:col>
      <xdr:colOff>428625</xdr:colOff>
      <xdr:row>173</xdr:row>
      <xdr:rowOff>200037</xdr:rowOff>
    </xdr:to>
    <xdr:grpSp>
      <xdr:nvGrpSpPr>
        <xdr:cNvPr id="18" name="グループ化 17">
          <a:extLst>
            <a:ext uri="{FF2B5EF4-FFF2-40B4-BE49-F238E27FC236}">
              <a16:creationId xmlns:a16="http://schemas.microsoft.com/office/drawing/2014/main" id="{F436C1F6-EBCA-4540-AB33-38620DB1FEA1}"/>
            </a:ext>
          </a:extLst>
        </xdr:cNvPr>
        <xdr:cNvGrpSpPr/>
      </xdr:nvGrpSpPr>
      <xdr:grpSpPr>
        <a:xfrm>
          <a:off x="676275" y="36404564"/>
          <a:ext cx="5800725" cy="3457573"/>
          <a:chOff x="666750" y="42833925"/>
          <a:chExt cx="5800725" cy="3603373"/>
        </a:xfrm>
      </xdr:grpSpPr>
      <xdr:sp macro="" textlink="">
        <xdr:nvSpPr>
          <xdr:cNvPr id="19" name="Text Box 2">
            <a:extLst>
              <a:ext uri="{FF2B5EF4-FFF2-40B4-BE49-F238E27FC236}">
                <a16:creationId xmlns:a16="http://schemas.microsoft.com/office/drawing/2014/main" id="{82EB6667-A2B3-A9CE-7529-32FEFA88489F}"/>
              </a:ext>
            </a:extLst>
          </xdr:cNvPr>
          <xdr:cNvSpPr txBox="1">
            <a:spLocks noChangeArrowheads="1"/>
          </xdr:cNvSpPr>
        </xdr:nvSpPr>
        <xdr:spPr bwMode="auto">
          <a:xfrm>
            <a:off x="666750" y="42976798"/>
            <a:ext cx="5800725" cy="3460500"/>
          </a:xfrm>
          <a:prstGeom prst="rect">
            <a:avLst/>
          </a:prstGeom>
          <a:solidFill>
            <a:srgbClr val="FFFFFF"/>
          </a:solidFill>
          <a:ln w="38100" cmpd="dbl">
            <a:solidFill>
              <a:srgbClr val="000000"/>
            </a:solidFill>
            <a:miter lim="800000"/>
            <a:headEnd/>
            <a:tailEnd/>
          </a:ln>
        </xdr:spPr>
        <xdr:txBody>
          <a:bodyPr rot="0" vert="horz" wrap="square" lIns="91440" tIns="45720" rIns="91440" bIns="45720" anchor="t" anchorCtr="0" upright="1">
            <a:noAutofit/>
          </a:bodyPr>
          <a:lstStyle/>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１　提出方法</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（データ・書面どちらも）</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データ</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申請書及び申請書付属資料は</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エクセルシートに必要事項を入力し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大学事務局へ</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提出すること。</a:t>
            </a:r>
            <a:r>
              <a:rPr lang="ja-JP"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ファイル名には大学名</a:t>
            </a:r>
            <a:r>
              <a:rPr lang="ja-JP" altLang="en-US"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氏名</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を入れること。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書面</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申請書</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１</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枚</a:t>
            </a:r>
            <a:r>
              <a:rPr lang="ja-JP" altLang="en-US"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目</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は</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印刷し写真を貼り付け署名欄に署名</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後、書面</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でも提出すること。</a:t>
            </a:r>
            <a:endPar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gn="just">
              <a:lnSpc>
                <a:spcPts val="1700"/>
              </a:lnSpc>
              <a:spcAft>
                <a:spcPts val="0"/>
              </a:spcAft>
            </a:pP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必ず黒のボールペンで記入すること。</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en-US" sz="1100" b="1"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　記入（入力）上の留意事項</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１</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）名前は母国語と日本語を記入すること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）日本語表記の記入は漢字又はローマ字活字体を用いること （必ずフリガナを記入）</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３</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）日本語表記のフリガナは日本語読みで記入すること （漢字圏の方のみ）</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４</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）数字は算用数字（１</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３…）を用いること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５</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）固有名詞はすべて正式な名称とし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一切省略しないこと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６</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）所定用紙中のすべての事項欄に正確に記入し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該当事項がない場合は「なし」と明</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記すること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6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6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6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20" name="Text Box 3">
            <a:extLst>
              <a:ext uri="{FF2B5EF4-FFF2-40B4-BE49-F238E27FC236}">
                <a16:creationId xmlns:a16="http://schemas.microsoft.com/office/drawing/2014/main" id="{F8F3EDED-063B-705B-90E6-9E08C4470688}"/>
              </a:ext>
            </a:extLst>
          </xdr:cNvPr>
          <xdr:cNvSpPr txBox="1">
            <a:spLocks noChangeArrowheads="1"/>
          </xdr:cNvSpPr>
        </xdr:nvSpPr>
        <xdr:spPr bwMode="auto">
          <a:xfrm>
            <a:off x="2971800" y="42833925"/>
            <a:ext cx="1400175" cy="304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900" b="1" kern="100">
                <a:effectLst/>
                <a:latin typeface="ＭＳ 明朝" panose="02020609040205080304" pitchFamily="17" charset="-128"/>
                <a:ea typeface="ＭＳ ゴシック" panose="020B0609070205080204" pitchFamily="49" charset="-128"/>
                <a:cs typeface="Times New Roman" panose="02020603050405020304" pitchFamily="18" charset="0"/>
              </a:rPr>
              <a:t>書類作成上の注意事項</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clientData/>
  </xdr:twoCellAnchor>
  <xdr:twoCellAnchor>
    <xdr:from>
      <xdr:col>5</xdr:col>
      <xdr:colOff>638175</xdr:colOff>
      <xdr:row>26</xdr:row>
      <xdr:rowOff>47625</xdr:rowOff>
    </xdr:from>
    <xdr:to>
      <xdr:col>5</xdr:col>
      <xdr:colOff>800100</xdr:colOff>
      <xdr:row>26</xdr:row>
      <xdr:rowOff>152400</xdr:rowOff>
    </xdr:to>
    <xdr:sp macro="" textlink="">
      <xdr:nvSpPr>
        <xdr:cNvPr id="21" name="屈折矢印 4">
          <a:extLst>
            <a:ext uri="{FF2B5EF4-FFF2-40B4-BE49-F238E27FC236}">
              <a16:creationId xmlns:a16="http://schemas.microsoft.com/office/drawing/2014/main" id="{E615F83E-892B-4A1A-9261-44470A11B0CF}"/>
            </a:ext>
          </a:extLst>
        </xdr:cNvPr>
        <xdr:cNvSpPr/>
      </xdr:nvSpPr>
      <xdr:spPr>
        <a:xfrm>
          <a:off x="4257675" y="6105525"/>
          <a:ext cx="161925" cy="10477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628650</xdr:colOff>
      <xdr:row>5</xdr:row>
      <xdr:rowOff>219075</xdr:rowOff>
    </xdr:from>
    <xdr:ext cx="943528" cy="275717"/>
    <xdr:sp macro="" textlink="">
      <xdr:nvSpPr>
        <xdr:cNvPr id="22" name="テキスト ボックス 21">
          <a:extLst>
            <a:ext uri="{FF2B5EF4-FFF2-40B4-BE49-F238E27FC236}">
              <a16:creationId xmlns:a16="http://schemas.microsoft.com/office/drawing/2014/main" id="{9DB56B03-883B-4AD9-B157-6D7EA6836035}"/>
            </a:ext>
          </a:extLst>
        </xdr:cNvPr>
        <xdr:cNvSpPr txBox="1"/>
      </xdr:nvSpPr>
      <xdr:spPr>
        <a:xfrm>
          <a:off x="5057775" y="1362075"/>
          <a:ext cx="94352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カタカナ入力</a:t>
          </a:r>
        </a:p>
      </xdr:txBody>
    </xdr:sp>
    <xdr:clientData/>
  </xdr:oneCellAnchor>
  <xdr:oneCellAnchor>
    <xdr:from>
      <xdr:col>6</xdr:col>
      <xdr:colOff>628650</xdr:colOff>
      <xdr:row>3</xdr:row>
      <xdr:rowOff>209550</xdr:rowOff>
    </xdr:from>
    <xdr:ext cx="943528" cy="275717"/>
    <xdr:sp macro="" textlink="">
      <xdr:nvSpPr>
        <xdr:cNvPr id="23" name="テキスト ボックス 22">
          <a:extLst>
            <a:ext uri="{FF2B5EF4-FFF2-40B4-BE49-F238E27FC236}">
              <a16:creationId xmlns:a16="http://schemas.microsoft.com/office/drawing/2014/main" id="{0D1A1850-C5BF-4F16-9A3A-F1C2162C9DD0}"/>
            </a:ext>
          </a:extLst>
        </xdr:cNvPr>
        <xdr:cNvSpPr txBox="1"/>
      </xdr:nvSpPr>
      <xdr:spPr>
        <a:xfrm>
          <a:off x="5057775" y="895350"/>
          <a:ext cx="94352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カタカナ入力</a:t>
          </a:r>
        </a:p>
      </xdr:txBody>
    </xdr:sp>
    <xdr:clientData/>
  </xdr:oneCellAnchor>
  <xdr:twoCellAnchor>
    <xdr:from>
      <xdr:col>8</xdr:col>
      <xdr:colOff>219075</xdr:colOff>
      <xdr:row>2</xdr:row>
      <xdr:rowOff>123825</xdr:rowOff>
    </xdr:from>
    <xdr:to>
      <xdr:col>9</xdr:col>
      <xdr:colOff>789676</xdr:colOff>
      <xdr:row>9</xdr:row>
      <xdr:rowOff>196970</xdr:rowOff>
    </xdr:to>
    <xdr:sp macro="" textlink="">
      <xdr:nvSpPr>
        <xdr:cNvPr id="25" name="Rectangle 55">
          <a:extLst>
            <a:ext uri="{FF2B5EF4-FFF2-40B4-BE49-F238E27FC236}">
              <a16:creationId xmlns:a16="http://schemas.microsoft.com/office/drawing/2014/main" id="{A6D1674D-2DAE-445A-908A-D061649BCEEA}"/>
            </a:ext>
          </a:extLst>
        </xdr:cNvPr>
        <xdr:cNvSpPr>
          <a:spLocks noChangeArrowheads="1"/>
        </xdr:cNvSpPr>
      </xdr:nvSpPr>
      <xdr:spPr bwMode="auto">
        <a:xfrm>
          <a:off x="6267450" y="581025"/>
          <a:ext cx="1380226" cy="1673345"/>
        </a:xfrm>
        <a:prstGeom prst="rect">
          <a:avLst/>
        </a:prstGeom>
        <a:solidFill>
          <a:srgbClr val="FFFFFF"/>
        </a:solidFill>
        <a:ln w="9525" cap="rnd">
          <a:solidFill>
            <a:srgbClr val="000000"/>
          </a:solidFill>
          <a:prstDash val="sysDot"/>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写　　真</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横３㎝×縦４㎝</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en-US" altLang="ja-JP" sz="800" b="1" i="0" u="sng"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800" b="1" i="0" u="sng" strike="noStrike" baseline="0">
              <a:solidFill>
                <a:srgbClr val="FF0000"/>
              </a:solidFill>
              <a:latin typeface="ＭＳ Ｐゴシック" panose="020B0600070205080204" pitchFamily="50" charset="-128"/>
              <a:ea typeface="ＭＳ Ｐゴシック" panose="020B0600070205080204" pitchFamily="50" charset="-128"/>
            </a:rPr>
            <a:t>６ヶ月以内のもの</a:t>
          </a:r>
          <a:endParaRPr lang="en-US" altLang="ja-JP" sz="800" b="1" i="0" u="sng" strike="noStrike" baseline="0">
            <a:solidFill>
              <a:srgbClr val="FF0000"/>
            </a:solidFill>
            <a:latin typeface="ＭＳ Ｐゴシック" panose="020B0600070205080204" pitchFamily="50" charset="-128"/>
            <a:ea typeface="ＭＳ Ｐゴシック" panose="020B0600070205080204" pitchFamily="50" charset="-128"/>
          </a:endParaRPr>
        </a:p>
        <a:p>
          <a:pPr algn="ctr" rtl="0">
            <a:defRPr sz="1000"/>
          </a:pPr>
          <a:r>
            <a:rPr lang="en-US" altLang="ja-JP" sz="800" b="1" i="0" u="sng"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800" b="1" i="0" u="sng" strike="noStrike" baseline="0">
              <a:solidFill>
                <a:srgbClr val="FF0000"/>
              </a:solidFill>
              <a:latin typeface="ＭＳ Ｐゴシック" panose="020B0600070205080204" pitchFamily="50" charset="-128"/>
              <a:ea typeface="ＭＳ Ｐゴシック" panose="020B0600070205080204" pitchFamily="50" charset="-128"/>
            </a:rPr>
            <a:t>写真データ貼付も可</a:t>
          </a:r>
        </a:p>
      </xdr:txBody>
    </xdr:sp>
    <xdr:clientData/>
  </xdr:twoCellAnchor>
  <xdr:oneCellAnchor>
    <xdr:from>
      <xdr:col>8</xdr:col>
      <xdr:colOff>257176</xdr:colOff>
      <xdr:row>2</xdr:row>
      <xdr:rowOff>133350</xdr:rowOff>
    </xdr:from>
    <xdr:ext cx="1295400" cy="1693985"/>
    <xdr:pic>
      <xdr:nvPicPr>
        <xdr:cNvPr id="26" name="図 22">
          <a:extLst>
            <a:ext uri="{FF2B5EF4-FFF2-40B4-BE49-F238E27FC236}">
              <a16:creationId xmlns:a16="http://schemas.microsoft.com/office/drawing/2014/main" id="{A8785F98-716E-413F-A15C-EF53205026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5551" y="590550"/>
          <a:ext cx="1295400" cy="1693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10</xdr:col>
      <xdr:colOff>333375</xdr:colOff>
      <xdr:row>4</xdr:row>
      <xdr:rowOff>123825</xdr:rowOff>
    </xdr:from>
    <xdr:to>
      <xdr:col>13</xdr:col>
      <xdr:colOff>495300</xdr:colOff>
      <xdr:row>8</xdr:row>
      <xdr:rowOff>95251</xdr:rowOff>
    </xdr:to>
    <xdr:sp macro="" textlink="">
      <xdr:nvSpPr>
        <xdr:cNvPr id="27" name="吹き出し: 線 26">
          <a:extLst>
            <a:ext uri="{FF2B5EF4-FFF2-40B4-BE49-F238E27FC236}">
              <a16:creationId xmlns:a16="http://schemas.microsoft.com/office/drawing/2014/main" id="{2AA84F6D-F4F6-4CB3-8DFA-CB3CAA1A2B8C}"/>
            </a:ext>
          </a:extLst>
        </xdr:cNvPr>
        <xdr:cNvSpPr/>
      </xdr:nvSpPr>
      <xdr:spPr>
        <a:xfrm>
          <a:off x="8001000" y="1038225"/>
          <a:ext cx="2219325" cy="885826"/>
        </a:xfrm>
        <a:prstGeom prst="borderCallout1">
          <a:avLst>
            <a:gd name="adj1" fmla="val 19985"/>
            <a:gd name="adj2" fmla="val -561"/>
            <a:gd name="adj3" fmla="val 19907"/>
            <a:gd name="adj4" fmla="val -19680"/>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写真は，データで取り込んでも，印刷した後に貼り付けても，</a:t>
          </a:r>
          <a:endParaRPr kumimoji="1" lang="en-US" altLang="ja-JP" sz="1100" b="1">
            <a:solidFill>
              <a:srgbClr val="FF0000"/>
            </a:solidFill>
          </a:endParaRPr>
        </a:p>
        <a:p>
          <a:pPr algn="l"/>
          <a:r>
            <a:rPr kumimoji="1" lang="ja-JP" altLang="en-US" sz="1100" b="1">
              <a:solidFill>
                <a:srgbClr val="FF0000"/>
              </a:solidFill>
            </a:rPr>
            <a:t>どちらでもＯＫ</a:t>
          </a:r>
        </a:p>
      </xdr:txBody>
    </xdr:sp>
    <xdr:clientData/>
  </xdr:twoCellAnchor>
  <xdr:twoCellAnchor>
    <xdr:from>
      <xdr:col>10</xdr:col>
      <xdr:colOff>228600</xdr:colOff>
      <xdr:row>20</xdr:row>
      <xdr:rowOff>66675</xdr:rowOff>
    </xdr:from>
    <xdr:to>
      <xdr:col>13</xdr:col>
      <xdr:colOff>390525</xdr:colOff>
      <xdr:row>22</xdr:row>
      <xdr:rowOff>190500</xdr:rowOff>
    </xdr:to>
    <xdr:sp macro="" textlink="">
      <xdr:nvSpPr>
        <xdr:cNvPr id="29" name="吹き出し: 線 28">
          <a:extLst>
            <a:ext uri="{FF2B5EF4-FFF2-40B4-BE49-F238E27FC236}">
              <a16:creationId xmlns:a16="http://schemas.microsoft.com/office/drawing/2014/main" id="{65A4A1D1-D09A-42AC-BF66-F3B3E7432EAA}"/>
            </a:ext>
          </a:extLst>
        </xdr:cNvPr>
        <xdr:cNvSpPr/>
      </xdr:nvSpPr>
      <xdr:spPr>
        <a:xfrm>
          <a:off x="7896225" y="4733925"/>
          <a:ext cx="2219325" cy="600075"/>
        </a:xfrm>
        <a:prstGeom prst="borderCallout1">
          <a:avLst>
            <a:gd name="adj1" fmla="val 19985"/>
            <a:gd name="adj2" fmla="val -561"/>
            <a:gd name="adj3" fmla="val 14069"/>
            <a:gd name="adj4" fmla="val -46719"/>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①と②のうち、連絡がとれる</a:t>
          </a:r>
          <a:endParaRPr kumimoji="1" lang="en-US" altLang="ja-JP" sz="1100" b="1">
            <a:solidFill>
              <a:srgbClr val="FF0000"/>
            </a:solidFill>
          </a:endParaRPr>
        </a:p>
        <a:p>
          <a:pPr algn="l"/>
          <a:r>
            <a:rPr kumimoji="1" lang="ja-JP" altLang="en-US" sz="1100" b="1">
              <a:solidFill>
                <a:srgbClr val="FF0000"/>
              </a:solidFill>
            </a:rPr>
            <a:t>可能性が高い方を選ぶこと</a:t>
          </a:r>
          <a:endParaRPr kumimoji="1" lang="en-US" altLang="ja-JP" sz="1100" b="1">
            <a:solidFill>
              <a:srgbClr val="FF0000"/>
            </a:solidFill>
          </a:endParaRPr>
        </a:p>
        <a:p>
          <a:pPr algn="l"/>
          <a:endParaRPr kumimoji="1" lang="ja-JP" altLang="en-US" sz="1100" b="1">
            <a:solidFill>
              <a:srgbClr val="FF0000"/>
            </a:solidFill>
          </a:endParaRPr>
        </a:p>
      </xdr:txBody>
    </xdr:sp>
    <xdr:clientData/>
  </xdr:twoCellAnchor>
  <xdr:twoCellAnchor>
    <xdr:from>
      <xdr:col>2</xdr:col>
      <xdr:colOff>657225</xdr:colOff>
      <xdr:row>40</xdr:row>
      <xdr:rowOff>114301</xdr:rowOff>
    </xdr:from>
    <xdr:to>
      <xdr:col>8</xdr:col>
      <xdr:colOff>180975</xdr:colOff>
      <xdr:row>42</xdr:row>
      <xdr:rowOff>114301</xdr:rowOff>
    </xdr:to>
    <xdr:sp macro="" textlink="">
      <xdr:nvSpPr>
        <xdr:cNvPr id="30" name="四角形: 角を丸くする 29">
          <a:extLst>
            <a:ext uri="{FF2B5EF4-FFF2-40B4-BE49-F238E27FC236}">
              <a16:creationId xmlns:a16="http://schemas.microsoft.com/office/drawing/2014/main" id="{EE9E80FF-AA91-43E1-B4DC-6423A34305EE}"/>
            </a:ext>
          </a:extLst>
        </xdr:cNvPr>
        <xdr:cNvSpPr/>
      </xdr:nvSpPr>
      <xdr:spPr>
        <a:xfrm>
          <a:off x="1847850" y="9601201"/>
          <a:ext cx="4381500" cy="4572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40</xdr:row>
      <xdr:rowOff>152400</xdr:rowOff>
    </xdr:from>
    <xdr:to>
      <xdr:col>14</xdr:col>
      <xdr:colOff>200026</xdr:colOff>
      <xdr:row>42</xdr:row>
      <xdr:rowOff>57151</xdr:rowOff>
    </xdr:to>
    <xdr:sp macro="" textlink="">
      <xdr:nvSpPr>
        <xdr:cNvPr id="31" name="テキスト ボックス 30">
          <a:extLst>
            <a:ext uri="{FF2B5EF4-FFF2-40B4-BE49-F238E27FC236}">
              <a16:creationId xmlns:a16="http://schemas.microsoft.com/office/drawing/2014/main" id="{837C8AC2-9D64-4996-93A3-E2737B06FD67}"/>
            </a:ext>
          </a:extLst>
        </xdr:cNvPr>
        <xdr:cNvSpPr txBox="1"/>
      </xdr:nvSpPr>
      <xdr:spPr>
        <a:xfrm>
          <a:off x="6867525" y="9639300"/>
          <a:ext cx="3743326"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あなたのサイン（印刷した後に，手書きで記入）</a:t>
          </a:r>
        </a:p>
      </xdr:txBody>
    </xdr:sp>
    <xdr:clientData/>
  </xdr:twoCellAnchor>
  <xdr:twoCellAnchor>
    <xdr:from>
      <xdr:col>8</xdr:col>
      <xdr:colOff>285750</xdr:colOff>
      <xdr:row>41</xdr:row>
      <xdr:rowOff>95249</xdr:rowOff>
    </xdr:from>
    <xdr:to>
      <xdr:col>9</xdr:col>
      <xdr:colOff>19049</xdr:colOff>
      <xdr:row>41</xdr:row>
      <xdr:rowOff>95249</xdr:rowOff>
    </xdr:to>
    <xdr:cxnSp macro="">
      <xdr:nvCxnSpPr>
        <xdr:cNvPr id="32" name="直線矢印コネクタ 31">
          <a:extLst>
            <a:ext uri="{FF2B5EF4-FFF2-40B4-BE49-F238E27FC236}">
              <a16:creationId xmlns:a16="http://schemas.microsoft.com/office/drawing/2014/main" id="{18ED5F95-A611-401E-81BF-B0809B19C5C3}"/>
            </a:ext>
          </a:extLst>
        </xdr:cNvPr>
        <xdr:cNvCxnSpPr/>
      </xdr:nvCxnSpPr>
      <xdr:spPr>
        <a:xfrm flipH="1">
          <a:off x="6334125" y="9810749"/>
          <a:ext cx="542924"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666750</xdr:colOff>
      <xdr:row>44</xdr:row>
      <xdr:rowOff>190500</xdr:rowOff>
    </xdr:from>
    <xdr:to>
      <xdr:col>9</xdr:col>
      <xdr:colOff>638176</xdr:colOff>
      <xdr:row>46</xdr:row>
      <xdr:rowOff>28576</xdr:rowOff>
    </xdr:to>
    <xdr:sp macro="" textlink="">
      <xdr:nvSpPr>
        <xdr:cNvPr id="33" name="テキスト ボックス 32">
          <a:extLst>
            <a:ext uri="{FF2B5EF4-FFF2-40B4-BE49-F238E27FC236}">
              <a16:creationId xmlns:a16="http://schemas.microsoft.com/office/drawing/2014/main" id="{3FF5AAF2-897B-4173-96A4-E33FD4A01248}"/>
            </a:ext>
          </a:extLst>
        </xdr:cNvPr>
        <xdr:cNvSpPr txBox="1"/>
      </xdr:nvSpPr>
      <xdr:spPr>
        <a:xfrm>
          <a:off x="5905500" y="10591800"/>
          <a:ext cx="1590676" cy="2952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大学の担当者のサイン</a:t>
          </a:r>
        </a:p>
      </xdr:txBody>
    </xdr:sp>
    <xdr:clientData/>
  </xdr:twoCellAnchor>
  <xdr:twoCellAnchor>
    <xdr:from>
      <xdr:col>7</xdr:col>
      <xdr:colOff>19050</xdr:colOff>
      <xdr:row>44</xdr:row>
      <xdr:rowOff>161925</xdr:rowOff>
    </xdr:from>
    <xdr:to>
      <xdr:col>7</xdr:col>
      <xdr:colOff>666750</xdr:colOff>
      <xdr:row>45</xdr:row>
      <xdr:rowOff>104775</xdr:rowOff>
    </xdr:to>
    <xdr:cxnSp macro="">
      <xdr:nvCxnSpPr>
        <xdr:cNvPr id="34" name="直線矢印コネクタ 33">
          <a:extLst>
            <a:ext uri="{FF2B5EF4-FFF2-40B4-BE49-F238E27FC236}">
              <a16:creationId xmlns:a16="http://schemas.microsoft.com/office/drawing/2014/main" id="{EAD2D9D0-DFDC-4B18-A865-98CDA33B6982}"/>
            </a:ext>
          </a:extLst>
        </xdr:cNvPr>
        <xdr:cNvCxnSpPr/>
      </xdr:nvCxnSpPr>
      <xdr:spPr>
        <a:xfrm flipH="1" flipV="1">
          <a:off x="5257800" y="10563225"/>
          <a:ext cx="647700" cy="171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93</xdr:row>
      <xdr:rowOff>57150</xdr:rowOff>
    </xdr:from>
    <xdr:to>
      <xdr:col>13</xdr:col>
      <xdr:colOff>228600</xdr:colOff>
      <xdr:row>100</xdr:row>
      <xdr:rowOff>19051</xdr:rowOff>
    </xdr:to>
    <xdr:sp macro="" textlink="">
      <xdr:nvSpPr>
        <xdr:cNvPr id="36" name="吹き出し: 線 35">
          <a:extLst>
            <a:ext uri="{FF2B5EF4-FFF2-40B4-BE49-F238E27FC236}">
              <a16:creationId xmlns:a16="http://schemas.microsoft.com/office/drawing/2014/main" id="{7ED79DFF-DB82-4241-867E-E5BDAC842425}"/>
            </a:ext>
          </a:extLst>
        </xdr:cNvPr>
        <xdr:cNvSpPr/>
      </xdr:nvSpPr>
      <xdr:spPr>
        <a:xfrm>
          <a:off x="7467600" y="21431250"/>
          <a:ext cx="2486025" cy="1562101"/>
        </a:xfrm>
        <a:prstGeom prst="borderCallout1">
          <a:avLst>
            <a:gd name="adj1" fmla="val 9009"/>
            <a:gd name="adj2" fmla="val -177"/>
            <a:gd name="adj3" fmla="val 31359"/>
            <a:gd name="adj4" fmla="val -119882"/>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単位を間違えないように入力して</a:t>
          </a:r>
          <a:endParaRPr kumimoji="1" lang="en-US" altLang="ja-JP" sz="1100" b="1">
            <a:solidFill>
              <a:srgbClr val="FF0000"/>
            </a:solidFill>
          </a:endParaRPr>
        </a:p>
        <a:p>
          <a:pPr algn="l"/>
          <a:r>
            <a:rPr kumimoji="1" lang="ja-JP" altLang="en-US" sz="1100" b="1">
              <a:solidFill>
                <a:srgbClr val="FF0000"/>
              </a:solidFill>
            </a:rPr>
            <a:t>ください。</a:t>
          </a:r>
          <a:endParaRPr kumimoji="1" lang="en-US" altLang="ja-JP" sz="1100" b="1">
            <a:solidFill>
              <a:srgbClr val="FF0000"/>
            </a:solidFill>
          </a:endParaRPr>
        </a:p>
        <a:p>
          <a:pPr algn="l"/>
          <a:r>
            <a:rPr kumimoji="1" lang="ja-JP" altLang="en-US" sz="1100" b="1">
              <a:solidFill>
                <a:srgbClr val="FF0000"/>
              </a:solidFill>
            </a:rPr>
            <a:t>（例）</a:t>
          </a:r>
          <a:r>
            <a:rPr kumimoji="1" lang="en-US" altLang="ja-JP" sz="1100" b="1">
              <a:solidFill>
                <a:srgbClr val="FF0000"/>
              </a:solidFill>
            </a:rPr>
            <a:t>105,000</a:t>
          </a:r>
          <a:r>
            <a:rPr kumimoji="1" lang="ja-JP" altLang="en-US" sz="1100" b="1">
              <a:solidFill>
                <a:srgbClr val="FF0000"/>
              </a:solidFill>
            </a:rPr>
            <a:t>円（</a:t>
          </a:r>
          <a:r>
            <a:rPr kumimoji="1" lang="en-US" altLang="ja-JP" sz="1100" b="1">
              <a:solidFill>
                <a:srgbClr val="FF0000"/>
              </a:solidFill>
            </a:rPr>
            <a:t>10</a:t>
          </a:r>
          <a:r>
            <a:rPr kumimoji="1" lang="ja-JP" altLang="en-US" sz="1100" b="1">
              <a:solidFill>
                <a:srgbClr val="FF0000"/>
              </a:solidFill>
            </a:rPr>
            <a:t>万</a:t>
          </a:r>
          <a:r>
            <a:rPr kumimoji="1" lang="en-US" altLang="ja-JP" sz="1100" b="1">
              <a:solidFill>
                <a:srgbClr val="FF0000"/>
              </a:solidFill>
            </a:rPr>
            <a:t>5</a:t>
          </a:r>
          <a:r>
            <a:rPr kumimoji="1" lang="ja-JP" altLang="en-US" sz="1100" b="1">
              <a:solidFill>
                <a:srgbClr val="FF0000"/>
              </a:solidFill>
            </a:rPr>
            <a:t>千円）</a:t>
          </a:r>
          <a:endParaRPr kumimoji="1" lang="en-US" altLang="ja-JP" sz="1100" b="1">
            <a:solidFill>
              <a:srgbClr val="FF0000"/>
            </a:solidFill>
          </a:endParaRPr>
        </a:p>
        <a:p>
          <a:pPr algn="l"/>
          <a:r>
            <a:rPr kumimoji="1" lang="ja-JP" altLang="en-US" sz="1100" b="1">
              <a:solidFill>
                <a:srgbClr val="FF0000"/>
              </a:solidFill>
            </a:rPr>
            <a:t>　　　　 ↓　　　</a:t>
          </a:r>
          <a:endParaRPr kumimoji="1" lang="en-US" altLang="ja-JP" sz="1100" b="1">
            <a:solidFill>
              <a:srgbClr val="FF0000"/>
            </a:solidFill>
          </a:endParaRPr>
        </a:p>
        <a:p>
          <a:pPr algn="l"/>
          <a:r>
            <a:rPr kumimoji="1" lang="ja-JP" altLang="en-US" sz="1100" b="1">
              <a:solidFill>
                <a:srgbClr val="FF0000"/>
              </a:solidFill>
            </a:rPr>
            <a:t>　　　〇　</a:t>
          </a:r>
          <a:r>
            <a:rPr kumimoji="1" lang="en-US" altLang="ja-JP" sz="1100" b="1">
              <a:solidFill>
                <a:srgbClr val="FF0000"/>
              </a:solidFill>
            </a:rPr>
            <a:t>10.5</a:t>
          </a:r>
        </a:p>
        <a:p>
          <a:pPr algn="l"/>
          <a:r>
            <a:rPr kumimoji="1" lang="ja-JP" altLang="en-US" sz="1100" b="1">
              <a:solidFill>
                <a:srgbClr val="FF0000"/>
              </a:solidFill>
            </a:rPr>
            <a:t>　　　</a:t>
          </a:r>
          <a:r>
            <a:rPr kumimoji="1" lang="en-US" altLang="ja-JP" sz="1100" b="1">
              <a:solidFill>
                <a:srgbClr val="FF0000"/>
              </a:solidFill>
            </a:rPr>
            <a:t>×</a:t>
          </a:r>
          <a:r>
            <a:rPr kumimoji="1" lang="ja-JP" altLang="en-US" sz="1100" b="1">
              <a:solidFill>
                <a:srgbClr val="FF0000"/>
              </a:solidFill>
            </a:rPr>
            <a:t>　</a:t>
          </a:r>
          <a:r>
            <a:rPr kumimoji="1" lang="en-US" altLang="ja-JP" sz="1100" b="1">
              <a:solidFill>
                <a:srgbClr val="FF0000"/>
              </a:solidFill>
            </a:rPr>
            <a:t>105000</a:t>
          </a:r>
          <a:endParaRPr kumimoji="1" lang="ja-JP" altLang="en-US" sz="1100" b="1">
            <a:solidFill>
              <a:srgbClr val="FF0000"/>
            </a:solidFill>
          </a:endParaRPr>
        </a:p>
      </xdr:txBody>
    </xdr:sp>
    <xdr:clientData/>
  </xdr:twoCellAnchor>
  <xdr:twoCellAnchor>
    <xdr:from>
      <xdr:col>9</xdr:col>
      <xdr:colOff>400050</xdr:colOff>
      <xdr:row>101</xdr:row>
      <xdr:rowOff>123825</xdr:rowOff>
    </xdr:from>
    <xdr:to>
      <xdr:col>13</xdr:col>
      <xdr:colOff>219075</xdr:colOff>
      <xdr:row>103</xdr:row>
      <xdr:rowOff>47625</xdr:rowOff>
    </xdr:to>
    <xdr:sp macro="" textlink="">
      <xdr:nvSpPr>
        <xdr:cNvPr id="37" name="吹き出し: 線 36">
          <a:extLst>
            <a:ext uri="{FF2B5EF4-FFF2-40B4-BE49-F238E27FC236}">
              <a16:creationId xmlns:a16="http://schemas.microsoft.com/office/drawing/2014/main" id="{003BECA8-2031-40D2-B356-7B97B59FB7B7}"/>
            </a:ext>
          </a:extLst>
        </xdr:cNvPr>
        <xdr:cNvSpPr/>
      </xdr:nvSpPr>
      <xdr:spPr>
        <a:xfrm>
          <a:off x="7258050" y="23326725"/>
          <a:ext cx="2686050" cy="381000"/>
        </a:xfrm>
        <a:prstGeom prst="borderCallout1">
          <a:avLst>
            <a:gd name="adj1" fmla="val 59858"/>
            <a:gd name="adj2" fmla="val -306"/>
            <a:gd name="adj3" fmla="val 60256"/>
            <a:gd name="adj4" fmla="val -15404"/>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収入と支出の合計は一致するように！</a:t>
          </a:r>
        </a:p>
      </xdr:txBody>
    </xdr:sp>
    <xdr:clientData/>
  </xdr:twoCellAnchor>
  <xdr:twoCellAnchor>
    <xdr:from>
      <xdr:col>10</xdr:col>
      <xdr:colOff>266700</xdr:colOff>
      <xdr:row>79</xdr:row>
      <xdr:rowOff>0</xdr:rowOff>
    </xdr:from>
    <xdr:to>
      <xdr:col>15</xdr:col>
      <xdr:colOff>304800</xdr:colOff>
      <xdr:row>89</xdr:row>
      <xdr:rowOff>63500</xdr:rowOff>
    </xdr:to>
    <xdr:sp macro="" textlink="">
      <xdr:nvSpPr>
        <xdr:cNvPr id="40" name="吹き出し: 線 39">
          <a:extLst>
            <a:ext uri="{FF2B5EF4-FFF2-40B4-BE49-F238E27FC236}">
              <a16:creationId xmlns:a16="http://schemas.microsoft.com/office/drawing/2014/main" id="{1959C308-0259-49D1-8D03-C138DCE4C6C2}"/>
            </a:ext>
          </a:extLst>
        </xdr:cNvPr>
        <xdr:cNvSpPr/>
      </xdr:nvSpPr>
      <xdr:spPr>
        <a:xfrm>
          <a:off x="7934325" y="17748250"/>
          <a:ext cx="3451225" cy="2286000"/>
        </a:xfrm>
        <a:prstGeom prst="borderCallout1">
          <a:avLst>
            <a:gd name="adj1" fmla="val 56804"/>
            <a:gd name="adj2" fmla="val 97"/>
            <a:gd name="adj3" fmla="val 96608"/>
            <a:gd name="adj4" fmla="val -19904"/>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u="none">
              <a:solidFill>
                <a:srgbClr val="FF0000"/>
              </a:solidFill>
            </a:rPr>
            <a:t>【</a:t>
          </a:r>
          <a:r>
            <a:rPr kumimoji="1" lang="ja-JP" altLang="en-US" sz="1100" b="1" u="none">
              <a:solidFill>
                <a:srgbClr val="FF0000"/>
              </a:solidFill>
            </a:rPr>
            <a:t>記入例</a:t>
          </a:r>
          <a:r>
            <a:rPr kumimoji="1" lang="en-US" altLang="ja-JP" sz="1100" b="1" u="none">
              <a:solidFill>
                <a:srgbClr val="FF0000"/>
              </a:solidFill>
            </a:rPr>
            <a:t>】</a:t>
          </a:r>
        </a:p>
        <a:p>
          <a:pPr algn="l"/>
          <a:r>
            <a:rPr kumimoji="1" lang="ja-JP" altLang="en-US" sz="1100" b="1" u="none">
              <a:solidFill>
                <a:srgbClr val="FF0000"/>
              </a:solidFill>
            </a:rPr>
            <a:t>授業料　</a:t>
          </a:r>
          <a:r>
            <a:rPr kumimoji="1" lang="en-US" altLang="ja-JP" sz="1100" b="1" u="none">
              <a:solidFill>
                <a:srgbClr val="FF0000"/>
              </a:solidFill>
            </a:rPr>
            <a:t>500,000</a:t>
          </a:r>
          <a:r>
            <a:rPr kumimoji="1" lang="ja-JP" altLang="en-US" sz="1100" b="1" u="none">
              <a:solidFill>
                <a:srgbClr val="FF0000"/>
              </a:solidFill>
            </a:rPr>
            <a:t>円</a:t>
          </a:r>
          <a:endParaRPr kumimoji="1" lang="en-US" altLang="ja-JP" sz="1100" b="1" u="none">
            <a:solidFill>
              <a:srgbClr val="FF0000"/>
            </a:solidFill>
          </a:endParaRPr>
        </a:p>
        <a:p>
          <a:pPr algn="l"/>
          <a:r>
            <a:rPr kumimoji="1" lang="ja-JP" altLang="en-US" sz="1100" b="1">
              <a:solidFill>
                <a:srgbClr val="FF0000"/>
              </a:solidFill>
            </a:rPr>
            <a:t>（例</a:t>
          </a:r>
          <a:r>
            <a:rPr kumimoji="1" lang="en-US" altLang="ja-JP" sz="1100" b="1">
              <a:solidFill>
                <a:srgbClr val="FF0000"/>
              </a:solidFill>
            </a:rPr>
            <a:t>1</a:t>
          </a:r>
          <a:r>
            <a:rPr kumimoji="1" lang="ja-JP" altLang="en-US" sz="1100" b="1">
              <a:solidFill>
                <a:srgbClr val="FF0000"/>
              </a:solidFill>
            </a:rPr>
            <a:t>）全額免除の場合　</a:t>
          </a:r>
          <a:endParaRPr kumimoji="1" lang="en-US" altLang="ja-JP" sz="1100" b="1">
            <a:solidFill>
              <a:srgbClr val="FF0000"/>
            </a:solidFill>
          </a:endParaRPr>
        </a:p>
        <a:p>
          <a:pPr algn="l"/>
          <a:r>
            <a:rPr kumimoji="1" lang="ja-JP" altLang="en-US" sz="1100" b="1">
              <a:solidFill>
                <a:srgbClr val="FF0000"/>
              </a:solidFill>
            </a:rPr>
            <a:t>　　　　→　①全額へ</a:t>
          </a:r>
          <a:r>
            <a:rPr kumimoji="1" lang="en-US" altLang="ja-JP" sz="1100" b="1">
              <a:solidFill>
                <a:srgbClr val="FF0000"/>
              </a:solidFill>
            </a:rPr>
            <a:t>500,000</a:t>
          </a:r>
          <a:r>
            <a:rPr kumimoji="1" lang="ja-JP" altLang="en-US" sz="1100" b="1">
              <a:solidFill>
                <a:srgbClr val="FF0000"/>
              </a:solidFill>
            </a:rPr>
            <a:t>円と入力</a:t>
          </a:r>
          <a:endParaRPr kumimoji="1" lang="en-US" altLang="ja-JP" sz="1100" b="1">
            <a:solidFill>
              <a:srgbClr val="FF0000"/>
            </a:solidFill>
          </a:endParaRPr>
        </a:p>
        <a:p>
          <a:pPr algn="l"/>
          <a:r>
            <a:rPr kumimoji="1" lang="ja-JP" altLang="en-US" sz="1100" b="1">
              <a:solidFill>
                <a:srgbClr val="FF0000"/>
              </a:solidFill>
            </a:rPr>
            <a:t>　　　　　</a:t>
          </a:r>
          <a:r>
            <a:rPr kumimoji="1" lang="ja-JP" altLang="en-US" sz="1100" b="1" baseline="0">
              <a:solidFill>
                <a:srgbClr val="FF0000"/>
              </a:solidFill>
            </a:rPr>
            <a:t>    ②入力不要</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FF0000"/>
              </a:solidFill>
            </a:rPr>
            <a:t>（例</a:t>
          </a:r>
          <a:r>
            <a:rPr kumimoji="1" lang="en-US" altLang="ja-JP" sz="1100" b="1">
              <a:solidFill>
                <a:srgbClr val="FF0000"/>
              </a:solidFill>
            </a:rPr>
            <a:t>2</a:t>
          </a:r>
          <a:r>
            <a:rPr kumimoji="1" lang="ja-JP" altLang="en-US" sz="1100" b="1">
              <a:solidFill>
                <a:srgbClr val="FF0000"/>
              </a:solidFill>
            </a:rPr>
            <a:t>）減免</a:t>
          </a:r>
          <a:r>
            <a:rPr kumimoji="1" lang="en-US" altLang="ja-JP" sz="1100" b="1">
              <a:solidFill>
                <a:srgbClr val="FF0000"/>
              </a:solidFill>
            </a:rPr>
            <a:t>25</a:t>
          </a:r>
          <a:r>
            <a:rPr kumimoji="1" lang="ja-JP" altLang="en-US" sz="1100" b="1">
              <a:solidFill>
                <a:srgbClr val="FF0000"/>
              </a:solidFill>
            </a:rPr>
            <a:t>％（</a:t>
          </a:r>
          <a:r>
            <a:rPr kumimoji="1" lang="en-US" altLang="ja-JP" sz="1100" b="1">
              <a:solidFill>
                <a:srgbClr val="FF0000"/>
              </a:solidFill>
            </a:rPr>
            <a:t>125,000</a:t>
          </a:r>
          <a:r>
            <a:rPr kumimoji="1" lang="ja-JP" altLang="en-US" sz="1100" b="1">
              <a:solidFill>
                <a:srgbClr val="FF0000"/>
              </a:solidFill>
            </a:rPr>
            <a:t>円減額）の場合</a:t>
          </a:r>
          <a:endParaRPr kumimoji="1" lang="en-US" altLang="ja-JP" sz="1100" b="1">
            <a:solidFill>
              <a:srgbClr val="FF0000"/>
            </a:solidFill>
          </a:endParaRPr>
        </a:p>
        <a:p>
          <a:pPr algn="l"/>
          <a:r>
            <a:rPr kumimoji="1" lang="ja-JP" altLang="en-US" sz="1100" b="1">
              <a:solidFill>
                <a:srgbClr val="FF0000"/>
              </a:solidFill>
            </a:rPr>
            <a:t>　　　　→　①全額へ</a:t>
          </a:r>
          <a:r>
            <a:rPr kumimoji="1" lang="en-US" altLang="ja-JP" sz="1100" b="1">
              <a:solidFill>
                <a:srgbClr val="FF0000"/>
              </a:solidFill>
            </a:rPr>
            <a:t>500,000</a:t>
          </a:r>
          <a:r>
            <a:rPr kumimoji="1" lang="ja-JP" altLang="en-US" sz="1100" b="1">
              <a:solidFill>
                <a:srgbClr val="FF0000"/>
              </a:solidFill>
            </a:rPr>
            <a:t>円と入力</a:t>
          </a:r>
          <a:endParaRPr kumimoji="1" lang="en-US" altLang="ja-JP" sz="1100" b="1">
            <a:solidFill>
              <a:srgbClr val="FF0000"/>
            </a:solidFill>
          </a:endParaRPr>
        </a:p>
        <a:p>
          <a:pPr algn="l"/>
          <a:r>
            <a:rPr kumimoji="1" lang="ja-JP" altLang="en-US" sz="1100" b="1">
              <a:solidFill>
                <a:srgbClr val="FF0000"/>
              </a:solidFill>
            </a:rPr>
            <a:t>　　　　　　②減額へ</a:t>
          </a:r>
          <a:r>
            <a:rPr kumimoji="1" lang="en-US" altLang="ja-JP" sz="1100" b="1">
              <a:solidFill>
                <a:srgbClr val="FF0000"/>
              </a:solidFill>
            </a:rPr>
            <a:t>125,000</a:t>
          </a:r>
          <a:r>
            <a:rPr kumimoji="1" lang="ja-JP" altLang="en-US" sz="1100" b="1">
              <a:solidFill>
                <a:srgbClr val="FF0000"/>
              </a:solidFill>
            </a:rPr>
            <a:t>円と入力</a:t>
          </a:r>
        </a:p>
      </xdr:txBody>
    </xdr:sp>
    <xdr:clientData/>
  </xdr:twoCellAnchor>
  <xdr:twoCellAnchor>
    <xdr:from>
      <xdr:col>9</xdr:col>
      <xdr:colOff>76200</xdr:colOff>
      <xdr:row>162</xdr:row>
      <xdr:rowOff>69850</xdr:rowOff>
    </xdr:from>
    <xdr:to>
      <xdr:col>14</xdr:col>
      <xdr:colOff>428625</xdr:colOff>
      <xdr:row>168</xdr:row>
      <xdr:rowOff>209550</xdr:rowOff>
    </xdr:to>
    <xdr:sp macro="" textlink="">
      <xdr:nvSpPr>
        <xdr:cNvPr id="42" name="テキスト ボックス 41">
          <a:extLst>
            <a:ext uri="{FF2B5EF4-FFF2-40B4-BE49-F238E27FC236}">
              <a16:creationId xmlns:a16="http://schemas.microsoft.com/office/drawing/2014/main" id="{551F326C-77DF-4169-B057-26ED9A2FA6B5}"/>
            </a:ext>
          </a:extLst>
        </xdr:cNvPr>
        <xdr:cNvSpPr txBox="1"/>
      </xdr:nvSpPr>
      <xdr:spPr>
        <a:xfrm>
          <a:off x="6934200" y="38360350"/>
          <a:ext cx="3905250" cy="1511300"/>
        </a:xfrm>
        <a:prstGeom prst="rect">
          <a:avLst/>
        </a:prstGeom>
        <a:noFill/>
        <a:ln w="38100">
          <a:solidFill>
            <a:srgbClr val="FF0000"/>
          </a:solidFill>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1400" b="1">
              <a:solidFill>
                <a:srgbClr val="FF0000"/>
              </a:solidFill>
            </a:rPr>
            <a:t>①データ入力後、１ページ目のみ印刷する。</a:t>
          </a:r>
          <a:endParaRPr kumimoji="1" lang="en-US" altLang="ja-JP" sz="1400" b="1">
            <a:solidFill>
              <a:srgbClr val="FF0000"/>
            </a:solidFill>
          </a:endParaRPr>
        </a:p>
        <a:p>
          <a:r>
            <a:rPr kumimoji="1" lang="ja-JP" altLang="en-US" sz="1400" b="1">
              <a:solidFill>
                <a:srgbClr val="FF0000"/>
              </a:solidFill>
            </a:rPr>
            <a:t>②署名欄にサイン</a:t>
          </a:r>
          <a:endParaRPr kumimoji="1" lang="en-US" altLang="ja-JP" sz="1400" b="1">
            <a:solidFill>
              <a:srgbClr val="FF0000"/>
            </a:solidFill>
          </a:endParaRPr>
        </a:p>
        <a:p>
          <a:r>
            <a:rPr kumimoji="1" lang="ja-JP" altLang="en-US" sz="1400" b="1">
              <a:solidFill>
                <a:srgbClr val="FF0000"/>
              </a:solidFill>
            </a:rPr>
            <a:t>③その他の書類と一緒に、大学担当者へ提出してください。</a:t>
          </a:r>
        </a:p>
      </xdr:txBody>
    </xdr:sp>
    <xdr:clientData/>
  </xdr:twoCellAnchor>
  <xdr:twoCellAnchor>
    <xdr:from>
      <xdr:col>8</xdr:col>
      <xdr:colOff>314325</xdr:colOff>
      <xdr:row>162</xdr:row>
      <xdr:rowOff>200025</xdr:rowOff>
    </xdr:from>
    <xdr:to>
      <xdr:col>9</xdr:col>
      <xdr:colOff>47624</xdr:colOff>
      <xdr:row>162</xdr:row>
      <xdr:rowOff>200025</xdr:rowOff>
    </xdr:to>
    <xdr:cxnSp macro="">
      <xdr:nvCxnSpPr>
        <xdr:cNvPr id="47" name="直線矢印コネクタ 46">
          <a:extLst>
            <a:ext uri="{FF2B5EF4-FFF2-40B4-BE49-F238E27FC236}">
              <a16:creationId xmlns:a16="http://schemas.microsoft.com/office/drawing/2014/main" id="{FAA1B71C-99B4-4386-A53D-BB2C652C6A17}"/>
            </a:ext>
          </a:extLst>
        </xdr:cNvPr>
        <xdr:cNvCxnSpPr/>
      </xdr:nvCxnSpPr>
      <xdr:spPr>
        <a:xfrm flipH="1">
          <a:off x="6362700" y="38490525"/>
          <a:ext cx="542924"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619125</xdr:colOff>
      <xdr:row>85</xdr:row>
      <xdr:rowOff>0</xdr:rowOff>
    </xdr:from>
    <xdr:to>
      <xdr:col>10</xdr:col>
      <xdr:colOff>269875</xdr:colOff>
      <xdr:row>88</xdr:row>
      <xdr:rowOff>209550</xdr:rowOff>
    </xdr:to>
    <xdr:cxnSp macro="">
      <xdr:nvCxnSpPr>
        <xdr:cNvPr id="5" name="直線コネクタ 4">
          <a:extLst>
            <a:ext uri="{FF2B5EF4-FFF2-40B4-BE49-F238E27FC236}">
              <a16:creationId xmlns:a16="http://schemas.microsoft.com/office/drawing/2014/main" id="{B7E2A74F-AD07-B756-50A7-BE0F76541898}"/>
            </a:ext>
          </a:extLst>
        </xdr:cNvPr>
        <xdr:cNvCxnSpPr/>
      </xdr:nvCxnSpPr>
      <xdr:spPr>
        <a:xfrm flipV="1">
          <a:off x="5048250" y="19081750"/>
          <a:ext cx="2889250" cy="8763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523875</xdr:colOff>
      <xdr:row>127</xdr:row>
      <xdr:rowOff>0</xdr:rowOff>
    </xdr:from>
    <xdr:ext cx="325730" cy="275717"/>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3333750" y="298799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endParaRPr kumimoji="1" lang="ja-JP" altLang="en-US" sz="1100"/>
        </a:p>
      </xdr:txBody>
    </xdr:sp>
    <xdr:clientData/>
  </xdr:oneCellAnchor>
  <xdr:twoCellAnchor>
    <xdr:from>
      <xdr:col>1</xdr:col>
      <xdr:colOff>295275</xdr:colOff>
      <xdr:row>158</xdr:row>
      <xdr:rowOff>171454</xdr:rowOff>
    </xdr:from>
    <xdr:to>
      <xdr:col>8</xdr:col>
      <xdr:colOff>428625</xdr:colOff>
      <xdr:row>173</xdr:row>
      <xdr:rowOff>200028</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676275" y="36366454"/>
          <a:ext cx="5800725" cy="3457574"/>
          <a:chOff x="666750" y="42833925"/>
          <a:chExt cx="5800725" cy="3603375"/>
        </a:xfrm>
      </xdr:grpSpPr>
      <xdr:sp macro="" textlink="">
        <xdr:nvSpPr>
          <xdr:cNvPr id="37" name="Text Box 2">
            <a:extLst>
              <a:ext uri="{FF2B5EF4-FFF2-40B4-BE49-F238E27FC236}">
                <a16:creationId xmlns:a16="http://schemas.microsoft.com/office/drawing/2014/main" id="{00000000-0008-0000-0000-000025000000}"/>
              </a:ext>
            </a:extLst>
          </xdr:cNvPr>
          <xdr:cNvSpPr txBox="1">
            <a:spLocks noChangeArrowheads="1"/>
          </xdr:cNvSpPr>
        </xdr:nvSpPr>
        <xdr:spPr bwMode="auto">
          <a:xfrm>
            <a:off x="666750" y="42976799"/>
            <a:ext cx="5800725" cy="3460501"/>
          </a:xfrm>
          <a:prstGeom prst="rect">
            <a:avLst/>
          </a:prstGeom>
          <a:solidFill>
            <a:srgbClr val="FFFFFF"/>
          </a:solidFill>
          <a:ln w="38100" cmpd="dbl">
            <a:solidFill>
              <a:srgbClr val="000000"/>
            </a:solidFill>
            <a:miter lim="800000"/>
            <a:headEnd/>
            <a:tailEnd/>
          </a:ln>
        </xdr:spPr>
        <xdr:txBody>
          <a:bodyPr rot="0" vert="horz" wrap="square" lIns="91440" tIns="45720" rIns="91440" bIns="45720" anchor="t" anchorCtr="0" upright="1">
            <a:noAutofit/>
          </a:bodyPr>
          <a:lstStyle/>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１　提出方法</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u="sng" kern="100">
                <a:effectLst/>
                <a:latin typeface="ＭＳ 明朝" panose="02020609040205080304" pitchFamily="17" charset="-128"/>
                <a:ea typeface="ＭＳ Ｐゴシック" panose="020B0600070205080204" pitchFamily="50" charset="-128"/>
                <a:cs typeface="Times New Roman" panose="02020603050405020304" pitchFamily="18" charset="0"/>
              </a:rPr>
              <a:t>データ・書面どちらも</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データ</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申請書及び申請書付属資料は</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エクセルシートに必要事項を入力し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u="none"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大学事務局へ</a:t>
            </a:r>
            <a:endParaRPr lang="ja-JP" sz="12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u="none"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altLang="en-US" sz="1100" b="1" u="none"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sz="1100" b="1" u="none"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提出すること。</a:t>
            </a:r>
            <a:r>
              <a:rPr lang="ja-JP" sz="1100" b="1" u="sng"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ファイル名には大学名</a:t>
            </a:r>
            <a:r>
              <a:rPr lang="ja-JP" altLang="en-US" sz="1100" b="1" u="sng"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u="sng"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氏名</a:t>
            </a:r>
            <a:r>
              <a:rPr lang="ja-JP" sz="1100" b="1" u="none"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を入れること。</a:t>
            </a:r>
            <a:endParaRPr lang="ja-JP" sz="1200" u="none"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書面</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ja-JP" sz="1100" b="1"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申請書</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１</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枚</a:t>
            </a:r>
            <a:r>
              <a:rPr lang="ja-JP" altLang="en-US"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目</a:t>
            </a:r>
            <a:r>
              <a:rPr lang="ja-JP" sz="1100" b="1" kern="100">
                <a:solidFill>
                  <a:srgbClr val="FF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は</a:t>
            </a:r>
            <a:r>
              <a:rPr lang="ja-JP" altLang="en-US" sz="1100" b="1"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u="sng"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印刷し写真を貼り付け署名欄に署名</a:t>
            </a:r>
            <a:r>
              <a:rPr lang="ja-JP" altLang="en-US" sz="1100" b="1"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後</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u="none"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書面</a:t>
            </a:r>
            <a:r>
              <a:rPr lang="ja-JP" sz="1100" b="1" u="none"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でも提出</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すること。</a:t>
            </a:r>
            <a:endPar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endParaRPr>
          </a:p>
          <a:p>
            <a:pPr algn="just">
              <a:lnSpc>
                <a:spcPts val="1700"/>
              </a:lnSpc>
              <a:spcAft>
                <a:spcPts val="0"/>
              </a:spcAft>
            </a:pP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必ず</a:t>
            </a:r>
            <a:r>
              <a:rPr lang="ja-JP" altLang="en-US" sz="1100" b="1" u="none" kern="100">
                <a:solidFill>
                  <a:sysClr val="windowText" lastClr="000000"/>
                </a:solidFill>
                <a:effectLst/>
                <a:latin typeface="ＭＳ 明朝" panose="02020609040205080304" pitchFamily="17" charset="-128"/>
                <a:ea typeface="ＭＳ Ｐゴシック" panose="020B0600070205080204" pitchFamily="50" charset="-128"/>
                <a:cs typeface="Times New Roman" panose="02020603050405020304" pitchFamily="18" charset="0"/>
              </a:rPr>
              <a:t>黒のボールペンで記入</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すること。</a:t>
            </a:r>
            <a:r>
              <a:rPr lang="en-US" alt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en-US" sz="1100" b="1"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　記入（入力）上の留意事項</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１</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）名前は母国語と日本語を記入すること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）日本語表記の記入は漢字又はローマ字活字体を用いること （必ずフリガナを記入）</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３</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）日本語表記のフリガナは日本語読みで記入すること （漢字圏の方のみ）</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４</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）数字は算用数字（１</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２</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３…）を用いること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５</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）固有名詞はすべて正式な名称とし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一切省略しないこと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６</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）所定用紙中のすべての事項欄に正確に記入し</a:t>
            </a:r>
            <a:r>
              <a:rPr lang="ja-JP" altLang="en-US"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a:t>
            </a: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該当事項がない場合は「なし」と明</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700"/>
              </a:lnSpc>
              <a:spcAft>
                <a:spcPts val="0"/>
              </a:spcAft>
            </a:pPr>
            <a:r>
              <a:rPr lang="ja-JP" sz="1100" b="1" kern="100">
                <a:effectLst/>
                <a:latin typeface="ＭＳ 明朝" panose="02020609040205080304" pitchFamily="17" charset="-128"/>
                <a:ea typeface="ＭＳ Ｐゴシック" panose="020B0600070205080204" pitchFamily="50" charset="-128"/>
                <a:cs typeface="Times New Roman" panose="02020603050405020304" pitchFamily="18" charset="0"/>
              </a:rPr>
              <a:t>　　記すること</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6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6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lnSpc>
                <a:spcPts val="1600"/>
              </a:lnSpc>
              <a:spcAft>
                <a:spcPts val="0"/>
              </a:spcAft>
            </a:pPr>
            <a:r>
              <a:rPr lang="en-US" sz="1200" kern="100">
                <a:effectLst/>
                <a:latin typeface="ＭＳ Ｐゴシック" panose="020B0600070205080204" pitchFamily="50" charset="-128"/>
                <a:ea typeface="ＭＳ 明朝" panose="02020609040205080304" pitchFamily="17" charset="-128"/>
                <a:cs typeface="Times New Roman" panose="02020603050405020304" pitchFamily="18" charset="0"/>
              </a:rPr>
              <a:t> </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39" name="Text Box 3">
            <a:extLst>
              <a:ext uri="{FF2B5EF4-FFF2-40B4-BE49-F238E27FC236}">
                <a16:creationId xmlns:a16="http://schemas.microsoft.com/office/drawing/2014/main" id="{00000000-0008-0000-0000-000027000000}"/>
              </a:ext>
            </a:extLst>
          </xdr:cNvPr>
          <xdr:cNvSpPr txBox="1">
            <a:spLocks noChangeArrowheads="1"/>
          </xdr:cNvSpPr>
        </xdr:nvSpPr>
        <xdr:spPr bwMode="auto">
          <a:xfrm>
            <a:off x="2943225" y="42833925"/>
            <a:ext cx="1400175" cy="304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900" b="1" kern="100">
                <a:effectLst/>
                <a:latin typeface="ＭＳ 明朝" panose="02020609040205080304" pitchFamily="17" charset="-128"/>
                <a:ea typeface="ＭＳ ゴシック" panose="020B0609070205080204" pitchFamily="49" charset="-128"/>
                <a:cs typeface="Times New Roman" panose="02020603050405020304" pitchFamily="18" charset="0"/>
              </a:rPr>
              <a:t>書類作成上の注意事項</a:t>
            </a:r>
            <a:endParaRPr lang="ja-JP" sz="12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grpSp>
    <xdr:clientData/>
  </xdr:twoCellAnchor>
  <xdr:twoCellAnchor>
    <xdr:from>
      <xdr:col>5</xdr:col>
      <xdr:colOff>638175</xdr:colOff>
      <xdr:row>26</xdr:row>
      <xdr:rowOff>47625</xdr:rowOff>
    </xdr:from>
    <xdr:to>
      <xdr:col>5</xdr:col>
      <xdr:colOff>800100</xdr:colOff>
      <xdr:row>26</xdr:row>
      <xdr:rowOff>152400</xdr:rowOff>
    </xdr:to>
    <xdr:sp macro="" textlink="">
      <xdr:nvSpPr>
        <xdr:cNvPr id="5" name="屈折矢印 4">
          <a:extLst>
            <a:ext uri="{FF2B5EF4-FFF2-40B4-BE49-F238E27FC236}">
              <a16:creationId xmlns:a16="http://schemas.microsoft.com/office/drawing/2014/main" id="{00000000-0008-0000-0000-000005000000}"/>
            </a:ext>
          </a:extLst>
        </xdr:cNvPr>
        <xdr:cNvSpPr/>
      </xdr:nvSpPr>
      <xdr:spPr>
        <a:xfrm>
          <a:off x="4257675" y="5991225"/>
          <a:ext cx="161925" cy="10477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628650</xdr:colOff>
      <xdr:row>5</xdr:row>
      <xdr:rowOff>219075</xdr:rowOff>
    </xdr:from>
    <xdr:ext cx="943528" cy="275717"/>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057775" y="1362075"/>
          <a:ext cx="94352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カタカナ入力</a:t>
          </a:r>
        </a:p>
      </xdr:txBody>
    </xdr:sp>
    <xdr:clientData/>
  </xdr:oneCellAnchor>
  <xdr:oneCellAnchor>
    <xdr:from>
      <xdr:col>6</xdr:col>
      <xdr:colOff>666750</xdr:colOff>
      <xdr:row>3</xdr:row>
      <xdr:rowOff>209550</xdr:rowOff>
    </xdr:from>
    <xdr:ext cx="943528" cy="275717"/>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095875" y="895350"/>
          <a:ext cx="94352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カタカナ入力</a:t>
          </a:r>
        </a:p>
      </xdr:txBody>
    </xdr:sp>
    <xdr:clientData/>
  </xdr:oneCellAnchor>
  <xdr:twoCellAnchor>
    <xdr:from>
      <xdr:col>8</xdr:col>
      <xdr:colOff>219075</xdr:colOff>
      <xdr:row>2</xdr:row>
      <xdr:rowOff>123825</xdr:rowOff>
    </xdr:from>
    <xdr:to>
      <xdr:col>9</xdr:col>
      <xdr:colOff>789676</xdr:colOff>
      <xdr:row>9</xdr:row>
      <xdr:rowOff>196970</xdr:rowOff>
    </xdr:to>
    <xdr:sp macro="" textlink="">
      <xdr:nvSpPr>
        <xdr:cNvPr id="31" name="Rectangle 55">
          <a:extLst>
            <a:ext uri="{FF2B5EF4-FFF2-40B4-BE49-F238E27FC236}">
              <a16:creationId xmlns:a16="http://schemas.microsoft.com/office/drawing/2014/main" id="{00000000-0008-0000-0000-00001F000000}"/>
            </a:ext>
          </a:extLst>
        </xdr:cNvPr>
        <xdr:cNvSpPr>
          <a:spLocks noChangeArrowheads="1"/>
        </xdr:cNvSpPr>
      </xdr:nvSpPr>
      <xdr:spPr bwMode="auto">
        <a:xfrm>
          <a:off x="6267450" y="581025"/>
          <a:ext cx="1380226" cy="1673345"/>
        </a:xfrm>
        <a:prstGeom prst="rect">
          <a:avLst/>
        </a:prstGeom>
        <a:solidFill>
          <a:srgbClr val="FFFFFF"/>
        </a:solidFill>
        <a:ln w="9525" cap="rnd">
          <a:solidFill>
            <a:srgbClr val="000000"/>
          </a:solidFill>
          <a:prstDash val="sysDot"/>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写　　真</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1050" b="0" i="0" u="none" strike="noStrike" baseline="0">
              <a:solidFill>
                <a:srgbClr val="000000"/>
              </a:solidFill>
              <a:latin typeface="ＭＳ Ｐゴシック" panose="020B0600070205080204" pitchFamily="50" charset="-128"/>
              <a:ea typeface="ＭＳ Ｐゴシック" panose="020B0600070205080204" pitchFamily="50" charset="-128"/>
            </a:rPr>
            <a:t> </a:t>
          </a:r>
          <a:endPar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横３㎝×縦４㎝</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en-US" altLang="ja-JP" sz="800" b="1" i="0" u="sng"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800" b="1" i="0" u="sng" strike="noStrike" baseline="0">
              <a:solidFill>
                <a:srgbClr val="FF0000"/>
              </a:solidFill>
              <a:latin typeface="ＭＳ Ｐゴシック" panose="020B0600070205080204" pitchFamily="50" charset="-128"/>
              <a:ea typeface="ＭＳ Ｐゴシック" panose="020B0600070205080204" pitchFamily="50" charset="-128"/>
            </a:rPr>
            <a:t>６ヶ月以内のもの</a:t>
          </a:r>
          <a:endParaRPr lang="en-US" altLang="ja-JP" sz="800" b="1" i="0" u="sng" strike="noStrike" baseline="0">
            <a:solidFill>
              <a:srgbClr val="FF0000"/>
            </a:solidFill>
            <a:latin typeface="ＭＳ Ｐゴシック" panose="020B0600070205080204" pitchFamily="50" charset="-128"/>
            <a:ea typeface="ＭＳ Ｐゴシック" panose="020B0600070205080204" pitchFamily="50" charset="-128"/>
          </a:endParaRPr>
        </a:p>
        <a:p>
          <a:pPr algn="ctr" rtl="0">
            <a:defRPr sz="1000"/>
          </a:pPr>
          <a:r>
            <a:rPr lang="en-US" altLang="ja-JP" sz="800" b="1" i="0" u="sng" strike="noStrike" baseline="0">
              <a:solidFill>
                <a:srgbClr val="FF0000"/>
              </a:solidFill>
              <a:latin typeface="ＭＳ Ｐゴシック" panose="020B0600070205080204" pitchFamily="50" charset="-128"/>
              <a:ea typeface="ＭＳ Ｐゴシック" panose="020B0600070205080204" pitchFamily="50" charset="-128"/>
            </a:rPr>
            <a:t>※</a:t>
          </a:r>
          <a:r>
            <a:rPr lang="ja-JP" altLang="en-US" sz="800" b="1" i="0" u="sng" strike="noStrike" baseline="0">
              <a:solidFill>
                <a:srgbClr val="FF0000"/>
              </a:solidFill>
              <a:latin typeface="ＭＳ Ｐゴシック" panose="020B0600070205080204" pitchFamily="50" charset="-128"/>
              <a:ea typeface="ＭＳ Ｐゴシック" panose="020B0600070205080204" pitchFamily="50" charset="-128"/>
            </a:rPr>
            <a:t>写真データ貼付も可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878D4-715B-49D1-88A6-72FAEB37C0A0}">
  <sheetPr>
    <tabColor rgb="FFFF0000"/>
    <pageSetUpPr fitToPage="1"/>
  </sheetPr>
  <dimension ref="A1:J180"/>
  <sheetViews>
    <sheetView topLeftCell="A164" zoomScaleNormal="100" workbookViewId="0">
      <selection activeCell="H92" sqref="H92"/>
    </sheetView>
  </sheetViews>
  <sheetFormatPr defaultRowHeight="13.5"/>
  <cols>
    <col min="1" max="1" width="5" style="16" customWidth="1"/>
    <col min="2" max="10" width="10.625" style="16" customWidth="1"/>
    <col min="11" max="16384" width="9" style="16"/>
  </cols>
  <sheetData>
    <row r="1" spans="1:10" ht="18" customHeight="1" thickTop="1" thickBot="1">
      <c r="A1" s="13"/>
      <c r="B1" s="14"/>
      <c r="C1" s="153" t="s">
        <v>330</v>
      </c>
      <c r="D1" s="153"/>
      <c r="E1" s="153"/>
      <c r="F1" s="153"/>
      <c r="G1" s="153"/>
      <c r="H1" s="153"/>
      <c r="I1" s="75" t="s">
        <v>215</v>
      </c>
      <c r="J1" s="15"/>
    </row>
    <row r="2" spans="1:10" ht="18" customHeight="1" thickTop="1">
      <c r="A2" s="13"/>
      <c r="B2" s="13"/>
      <c r="C2" s="14"/>
      <c r="D2" s="117">
        <f>申請書!D2</f>
        <v>2026</v>
      </c>
      <c r="E2" s="174" t="s">
        <v>290</v>
      </c>
      <c r="F2" s="174"/>
      <c r="G2" s="174"/>
      <c r="H2" s="14"/>
      <c r="I2" s="76" t="s">
        <v>216</v>
      </c>
      <c r="J2" s="14"/>
    </row>
    <row r="3" spans="1:10" ht="18" customHeight="1">
      <c r="B3" s="17"/>
    </row>
    <row r="4" spans="1:10" ht="18" customHeight="1" thickBot="1">
      <c r="A4" s="17" t="s">
        <v>209</v>
      </c>
    </row>
    <row r="5" spans="1:10" ht="18" customHeight="1" thickBot="1">
      <c r="B5" s="18" t="s">
        <v>185</v>
      </c>
      <c r="C5" s="305" t="s">
        <v>217</v>
      </c>
      <c r="D5" s="306"/>
      <c r="E5" s="306"/>
      <c r="F5" s="306"/>
      <c r="G5" s="306"/>
      <c r="H5" s="307"/>
    </row>
    <row r="6" spans="1:10" ht="18" customHeight="1" thickBot="1">
      <c r="B6" s="16" t="s">
        <v>0</v>
      </c>
      <c r="C6" s="308" t="s">
        <v>218</v>
      </c>
      <c r="D6" s="309"/>
      <c r="E6" s="309"/>
      <c r="F6" s="309"/>
      <c r="G6" s="309"/>
      <c r="H6" s="310"/>
    </row>
    <row r="7" spans="1:10" ht="18" customHeight="1" thickBot="1">
      <c r="B7" s="18" t="s">
        <v>191</v>
      </c>
      <c r="C7" s="311" t="s">
        <v>219</v>
      </c>
      <c r="D7" s="312"/>
      <c r="E7" s="312"/>
      <c r="F7" s="312"/>
      <c r="G7" s="312"/>
      <c r="H7" s="313"/>
      <c r="I7" s="19"/>
      <c r="J7" s="20"/>
    </row>
    <row r="8" spans="1:10" ht="18" customHeight="1" thickBot="1">
      <c r="B8" s="16" t="s">
        <v>40</v>
      </c>
      <c r="C8" s="314" t="s">
        <v>220</v>
      </c>
      <c r="D8" s="315"/>
      <c r="E8" s="315"/>
      <c r="F8" s="315"/>
      <c r="G8" s="315"/>
      <c r="H8" s="303"/>
    </row>
    <row r="9" spans="1:10" ht="18" customHeight="1"/>
    <row r="10" spans="1:10" ht="18" customHeight="1" thickBot="1">
      <c r="A10" s="17" t="s">
        <v>1</v>
      </c>
      <c r="E10" s="20">
        <f>申請書!E10</f>
        <v>46113</v>
      </c>
      <c r="F10" s="16" t="s">
        <v>164</v>
      </c>
    </row>
    <row r="11" spans="1:10" ht="18" customHeight="1" thickBot="1">
      <c r="B11" s="21" t="s">
        <v>3</v>
      </c>
      <c r="C11" s="77">
        <f>DATE(YEAR(E10)-25,MONTH(C12),DAY(C12))</f>
        <v>37073</v>
      </c>
      <c r="D11" s="21" t="s">
        <v>2</v>
      </c>
      <c r="E11" s="23">
        <f>IF(C11="","",DATEDIF(C11,E10,"Y"))</f>
        <v>24</v>
      </c>
      <c r="G11" s="21" t="s">
        <v>4</v>
      </c>
      <c r="H11" s="78" t="s">
        <v>221</v>
      </c>
    </row>
    <row r="12" spans="1:10" ht="18" customHeight="1">
      <c r="B12" s="140" t="s">
        <v>304</v>
      </c>
      <c r="C12" s="141">
        <v>35977</v>
      </c>
      <c r="D12" s="142" t="s">
        <v>305</v>
      </c>
      <c r="E12" s="18" t="s">
        <v>38</v>
      </c>
      <c r="H12" s="18"/>
    </row>
    <row r="13" spans="1:10" ht="18" customHeight="1" thickBot="1"/>
    <row r="14" spans="1:10" ht="18" customHeight="1" thickBot="1">
      <c r="A14" s="17" t="s">
        <v>210</v>
      </c>
      <c r="C14" s="21" t="s">
        <v>5</v>
      </c>
      <c r="D14" s="79" t="s">
        <v>222</v>
      </c>
      <c r="E14" s="80"/>
    </row>
    <row r="15" spans="1:10" ht="18" customHeight="1">
      <c r="A15" s="17"/>
      <c r="C15" s="21"/>
      <c r="D15" s="71"/>
    </row>
    <row r="16" spans="1:10" customFormat="1" ht="19.5" thickBot="1">
      <c r="A16" s="81"/>
      <c r="B16" t="s">
        <v>212</v>
      </c>
      <c r="C16" s="72"/>
      <c r="D16" s="73"/>
      <c r="E16" t="s">
        <v>213</v>
      </c>
      <c r="H16" t="s">
        <v>214</v>
      </c>
    </row>
    <row r="17" spans="1:10" customFormat="1" ht="19.5" thickBot="1">
      <c r="A17" t="s">
        <v>223</v>
      </c>
      <c r="B17" s="300" t="s">
        <v>224</v>
      </c>
      <c r="C17" s="301"/>
      <c r="D17" s="302"/>
      <c r="E17" s="300" t="s">
        <v>225</v>
      </c>
      <c r="F17" s="301"/>
      <c r="G17" s="302"/>
      <c r="H17" s="301" t="s">
        <v>226</v>
      </c>
      <c r="I17" s="301"/>
      <c r="J17" s="302"/>
    </row>
    <row r="18" spans="1:10" customFormat="1" ht="19.5" thickBot="1"/>
    <row r="19" spans="1:10" customFormat="1" ht="19.5" thickBot="1">
      <c r="B19" t="s">
        <v>228</v>
      </c>
      <c r="C19" s="316" t="s">
        <v>227</v>
      </c>
      <c r="D19" s="317"/>
    </row>
    <row r="20" spans="1:10" customFormat="1" ht="19.5" thickBot="1">
      <c r="B20" t="s">
        <v>337</v>
      </c>
      <c r="C20" s="294" t="s">
        <v>229</v>
      </c>
      <c r="D20" s="295"/>
      <c r="E20" s="295"/>
      <c r="F20" s="296"/>
      <c r="G20" s="151" t="s">
        <v>339</v>
      </c>
    </row>
    <row r="21" spans="1:10" customFormat="1" ht="19.5" thickBot="1">
      <c r="B21" t="s">
        <v>338</v>
      </c>
      <c r="C21" s="294" t="s">
        <v>230</v>
      </c>
      <c r="D21" s="295"/>
      <c r="E21" s="295"/>
      <c r="F21" s="296"/>
      <c r="G21" s="151" t="s">
        <v>340</v>
      </c>
      <c r="H21" s="83" t="s">
        <v>231</v>
      </c>
      <c r="I21" s="78" t="s">
        <v>341</v>
      </c>
    </row>
    <row r="22" spans="1:10" ht="18" customHeight="1">
      <c r="B22" s="26" t="s">
        <v>312</v>
      </c>
    </row>
    <row r="23" spans="1:10" ht="18" customHeight="1">
      <c r="B23" s="213" t="s">
        <v>313</v>
      </c>
      <c r="C23" s="214"/>
      <c r="D23" s="214"/>
      <c r="E23" s="214"/>
      <c r="F23" s="214"/>
      <c r="G23" s="214"/>
      <c r="H23" s="214"/>
      <c r="I23" s="214"/>
      <c r="J23" s="214"/>
    </row>
    <row r="24" spans="1:10" ht="18" customHeight="1">
      <c r="B24" s="213" t="s">
        <v>200</v>
      </c>
      <c r="C24" s="215"/>
      <c r="D24" s="215"/>
      <c r="E24" s="215"/>
      <c r="F24" s="215"/>
      <c r="G24" s="215"/>
      <c r="H24" s="215"/>
      <c r="I24" s="215"/>
      <c r="J24" s="215"/>
    </row>
    <row r="25" spans="1:10" ht="18" customHeight="1" thickBot="1">
      <c r="B25" s="27"/>
      <c r="C25" s="27"/>
      <c r="D25" s="27"/>
      <c r="E25" s="27"/>
      <c r="F25" s="27"/>
      <c r="G25" s="27"/>
      <c r="H25" s="21" t="s">
        <v>12</v>
      </c>
      <c r="I25" s="21" t="s">
        <v>13</v>
      </c>
      <c r="J25" s="28"/>
    </row>
    <row r="26" spans="1:10" ht="18" customHeight="1" thickBot="1">
      <c r="A26" s="17" t="s">
        <v>8</v>
      </c>
      <c r="C26" s="297" t="s">
        <v>232</v>
      </c>
      <c r="D26" s="298"/>
      <c r="E26" s="297" t="s">
        <v>233</v>
      </c>
      <c r="F26" s="299"/>
      <c r="G26" s="21" t="s">
        <v>45</v>
      </c>
      <c r="H26" s="84">
        <f>D2</f>
        <v>2026</v>
      </c>
      <c r="I26" s="82">
        <v>3</v>
      </c>
    </row>
    <row r="27" spans="1:10" ht="18" customHeight="1">
      <c r="F27" s="30" t="s">
        <v>186</v>
      </c>
    </row>
    <row r="28" spans="1:10" ht="18" customHeight="1" thickBot="1">
      <c r="A28" s="17" t="s">
        <v>48</v>
      </c>
      <c r="E28" s="152" t="s">
        <v>350</v>
      </c>
      <c r="I28" s="31" t="s">
        <v>349</v>
      </c>
    </row>
    <row r="29" spans="1:10" ht="18" customHeight="1" thickBot="1">
      <c r="B29" s="300" t="s">
        <v>308</v>
      </c>
      <c r="C29" s="301"/>
      <c r="D29" s="302"/>
      <c r="E29" s="78" t="s">
        <v>234</v>
      </c>
      <c r="F29" s="300" t="s">
        <v>235</v>
      </c>
      <c r="G29" s="301"/>
      <c r="H29" s="302"/>
      <c r="I29" s="78" t="s">
        <v>236</v>
      </c>
    </row>
    <row r="30" spans="1:10" ht="18" customHeight="1" thickBot="1">
      <c r="B30" s="300" t="s">
        <v>237</v>
      </c>
      <c r="C30" s="301"/>
      <c r="D30" s="302"/>
      <c r="E30" s="78" t="s">
        <v>238</v>
      </c>
      <c r="F30" s="85" t="s">
        <v>239</v>
      </c>
      <c r="G30" s="300" t="s">
        <v>240</v>
      </c>
      <c r="H30" s="301"/>
      <c r="I30" s="303"/>
    </row>
    <row r="31" spans="1:10" ht="18" customHeight="1">
      <c r="E31" s="18" t="s">
        <v>9</v>
      </c>
    </row>
    <row r="32" spans="1:10" ht="18" customHeight="1" thickBot="1">
      <c r="E32" s="18"/>
      <c r="H32" s="21" t="s">
        <v>12</v>
      </c>
      <c r="I32" s="21" t="s">
        <v>13</v>
      </c>
    </row>
    <row r="33" spans="2:10" ht="18" customHeight="1" thickBot="1">
      <c r="B33" s="21" t="s">
        <v>57</v>
      </c>
      <c r="C33" s="304" t="s">
        <v>307</v>
      </c>
      <c r="D33" s="302"/>
      <c r="E33" s="86">
        <v>1</v>
      </c>
      <c r="F33" t="s">
        <v>241</v>
      </c>
      <c r="G33" s="83" t="s">
        <v>242</v>
      </c>
      <c r="H33" s="84">
        <f>D2</f>
        <v>2026</v>
      </c>
      <c r="I33" s="82">
        <v>4</v>
      </c>
    </row>
    <row r="34" spans="2:10" ht="18" customHeight="1">
      <c r="C34" s="33" t="s">
        <v>163</v>
      </c>
      <c r="E34" s="21"/>
      <c r="F34" s="21"/>
    </row>
    <row r="35" spans="2:10" ht="18" customHeight="1"/>
    <row r="36" spans="2:10" ht="18" customHeight="1">
      <c r="B36" s="128" t="s">
        <v>316</v>
      </c>
      <c r="C36" s="134">
        <f>D2</f>
        <v>2026</v>
      </c>
      <c r="D36" s="37" t="s">
        <v>342</v>
      </c>
      <c r="E36" s="37"/>
      <c r="F36" s="37"/>
      <c r="G36" s="37"/>
      <c r="H36" s="37"/>
      <c r="I36" s="37"/>
      <c r="J36" s="129"/>
    </row>
    <row r="37" spans="2:10" ht="18" customHeight="1">
      <c r="B37" s="130" t="s">
        <v>343</v>
      </c>
      <c r="J37" s="131"/>
    </row>
    <row r="38" spans="2:10" ht="18" customHeight="1">
      <c r="B38" s="130" t="s">
        <v>344</v>
      </c>
      <c r="J38" s="131"/>
    </row>
    <row r="39" spans="2:10" ht="18" customHeight="1">
      <c r="B39" s="135">
        <f>D2</f>
        <v>2026</v>
      </c>
      <c r="C39" s="16" t="s">
        <v>295</v>
      </c>
      <c r="J39" s="131"/>
    </row>
    <row r="40" spans="2:10" ht="18" customHeight="1">
      <c r="B40" s="130" t="s">
        <v>296</v>
      </c>
      <c r="J40" s="131"/>
    </row>
    <row r="41" spans="2:10" ht="18" customHeight="1">
      <c r="B41" s="130" t="s">
        <v>297</v>
      </c>
      <c r="J41" s="131"/>
    </row>
    <row r="42" spans="2:10" ht="18" customHeight="1">
      <c r="B42" s="130"/>
      <c r="D42" s="16" t="s">
        <v>298</v>
      </c>
      <c r="E42" s="39"/>
      <c r="F42" s="139" t="s">
        <v>302</v>
      </c>
      <c r="G42" s="39"/>
      <c r="H42" s="39"/>
      <c r="J42" s="131"/>
    </row>
    <row r="43" spans="2:10" ht="18" customHeight="1">
      <c r="B43" s="130"/>
      <c r="J43" s="131"/>
    </row>
    <row r="44" spans="2:10" ht="18" customHeight="1">
      <c r="B44" s="130"/>
      <c r="D44" s="136" t="s">
        <v>299</v>
      </c>
      <c r="J44" s="131"/>
    </row>
    <row r="45" spans="2:10" ht="18" customHeight="1">
      <c r="B45" s="130"/>
      <c r="D45" s="116" t="s">
        <v>300</v>
      </c>
      <c r="F45" s="39"/>
      <c r="G45" s="138" t="s">
        <v>303</v>
      </c>
      <c r="H45" s="137" t="s">
        <v>301</v>
      </c>
      <c r="J45" s="131"/>
    </row>
    <row r="46" spans="2:10" ht="18" customHeight="1">
      <c r="B46" s="130"/>
      <c r="J46" s="131"/>
    </row>
    <row r="47" spans="2:10" ht="18" customHeight="1">
      <c r="B47" s="130" t="s">
        <v>347</v>
      </c>
      <c r="J47" s="131"/>
    </row>
    <row r="48" spans="2:10" ht="18" customHeight="1">
      <c r="B48" s="132" t="s">
        <v>348</v>
      </c>
      <c r="C48" s="39"/>
      <c r="D48" s="39"/>
      <c r="E48" s="39"/>
      <c r="F48" s="39"/>
      <c r="G48" s="39"/>
      <c r="H48" s="39"/>
      <c r="I48" s="39"/>
      <c r="J48" s="133"/>
    </row>
    <row r="49" spans="1:10" ht="18" customHeight="1"/>
    <row r="50" spans="1:10" ht="18" customHeight="1"/>
    <row r="51" spans="1:10" ht="18" customHeight="1"/>
    <row r="52" spans="1:10" ht="18" customHeight="1">
      <c r="A52" s="13"/>
      <c r="B52" s="14"/>
      <c r="C52" s="153" t="s">
        <v>345</v>
      </c>
      <c r="D52" s="153"/>
      <c r="E52" s="153"/>
      <c r="F52" s="153"/>
      <c r="G52" s="153"/>
      <c r="H52" s="153"/>
      <c r="I52" s="153"/>
      <c r="J52" s="15"/>
    </row>
    <row r="53" spans="1:10" ht="18" customHeight="1">
      <c r="A53" s="13"/>
      <c r="B53" s="13"/>
      <c r="C53" s="14"/>
      <c r="D53" s="117">
        <f>申請書!D2</f>
        <v>2026</v>
      </c>
      <c r="E53" s="174" t="s">
        <v>291</v>
      </c>
      <c r="F53" s="174"/>
      <c r="G53" s="174"/>
      <c r="H53" s="174"/>
      <c r="I53" s="14"/>
      <c r="J53" s="14"/>
    </row>
    <row r="54" spans="1:10" ht="18" customHeight="1" thickBot="1">
      <c r="A54" s="17" t="s">
        <v>155</v>
      </c>
      <c r="C54" s="16" t="s">
        <v>189</v>
      </c>
    </row>
    <row r="55" spans="1:10" ht="18" customHeight="1">
      <c r="B55" s="285" t="s">
        <v>243</v>
      </c>
      <c r="C55" s="286"/>
      <c r="D55" s="286"/>
      <c r="E55" s="286"/>
      <c r="F55" s="286"/>
      <c r="G55" s="286"/>
      <c r="H55" s="286"/>
      <c r="I55" s="286"/>
      <c r="J55" s="287"/>
    </row>
    <row r="56" spans="1:10" ht="18" customHeight="1">
      <c r="B56" s="288"/>
      <c r="C56" s="289"/>
      <c r="D56" s="289"/>
      <c r="E56" s="289"/>
      <c r="F56" s="289"/>
      <c r="G56" s="289"/>
      <c r="H56" s="289"/>
      <c r="I56" s="289"/>
      <c r="J56" s="290"/>
    </row>
    <row r="57" spans="1:10" ht="18" customHeight="1">
      <c r="B57" s="288"/>
      <c r="C57" s="289"/>
      <c r="D57" s="289"/>
      <c r="E57" s="289"/>
      <c r="F57" s="289"/>
      <c r="G57" s="289"/>
      <c r="H57" s="289"/>
      <c r="I57" s="289"/>
      <c r="J57" s="290"/>
    </row>
    <row r="58" spans="1:10" ht="18" customHeight="1">
      <c r="B58" s="288"/>
      <c r="C58" s="289"/>
      <c r="D58" s="289"/>
      <c r="E58" s="289"/>
      <c r="F58" s="289"/>
      <c r="G58" s="289"/>
      <c r="H58" s="289"/>
      <c r="I58" s="289"/>
      <c r="J58" s="290"/>
    </row>
    <row r="59" spans="1:10" ht="18" customHeight="1" thickBot="1">
      <c r="B59" s="291"/>
      <c r="C59" s="292"/>
      <c r="D59" s="292"/>
      <c r="E59" s="292"/>
      <c r="F59" s="292"/>
      <c r="G59" s="292"/>
      <c r="H59" s="292"/>
      <c r="I59" s="292"/>
      <c r="J59" s="293"/>
    </row>
    <row r="60" spans="1:10" ht="18" customHeight="1">
      <c r="B60" s="34"/>
      <c r="C60" s="34"/>
      <c r="D60" s="34"/>
      <c r="E60" s="34"/>
      <c r="F60" s="34"/>
      <c r="G60" s="34"/>
      <c r="H60" s="34"/>
      <c r="I60" s="34"/>
      <c r="J60" s="34"/>
    </row>
    <row r="61" spans="1:10" ht="18" customHeight="1" thickBot="1">
      <c r="A61" s="17" t="s">
        <v>156</v>
      </c>
    </row>
    <row r="62" spans="1:10" ht="18" customHeight="1">
      <c r="B62" s="246" t="s">
        <v>244</v>
      </c>
      <c r="C62" s="247"/>
      <c r="D62" s="247"/>
      <c r="E62" s="247"/>
      <c r="F62" s="247"/>
      <c r="G62" s="247"/>
      <c r="H62" s="247"/>
      <c r="I62" s="247"/>
      <c r="J62" s="248"/>
    </row>
    <row r="63" spans="1:10" ht="18" customHeight="1">
      <c r="B63" s="268"/>
      <c r="C63" s="269"/>
      <c r="D63" s="269"/>
      <c r="E63" s="269"/>
      <c r="F63" s="269"/>
      <c r="G63" s="269"/>
      <c r="H63" s="269"/>
      <c r="I63" s="269"/>
      <c r="J63" s="270"/>
    </row>
    <row r="64" spans="1:10" ht="18" customHeight="1">
      <c r="B64" s="268"/>
      <c r="C64" s="269"/>
      <c r="D64" s="269"/>
      <c r="E64" s="269"/>
      <c r="F64" s="269"/>
      <c r="G64" s="269"/>
      <c r="H64" s="269"/>
      <c r="I64" s="269"/>
      <c r="J64" s="270"/>
    </row>
    <row r="65" spans="1:10" ht="18" customHeight="1">
      <c r="B65" s="268"/>
      <c r="C65" s="269"/>
      <c r="D65" s="269"/>
      <c r="E65" s="269"/>
      <c r="F65" s="269"/>
      <c r="G65" s="269"/>
      <c r="H65" s="269"/>
      <c r="I65" s="269"/>
      <c r="J65" s="270"/>
    </row>
    <row r="66" spans="1:10" ht="18" customHeight="1" thickBot="1">
      <c r="B66" s="249"/>
      <c r="C66" s="250"/>
      <c r="D66" s="250"/>
      <c r="E66" s="250"/>
      <c r="F66" s="250"/>
      <c r="G66" s="250"/>
      <c r="H66" s="250"/>
      <c r="I66" s="250"/>
      <c r="J66" s="251"/>
    </row>
    <row r="67" spans="1:10" ht="18" customHeight="1">
      <c r="B67" s="34"/>
      <c r="C67" s="34"/>
      <c r="D67" s="34"/>
      <c r="E67" s="34"/>
      <c r="F67" s="34"/>
      <c r="G67" s="34"/>
      <c r="H67" s="34"/>
      <c r="I67" s="34"/>
      <c r="J67" s="34"/>
    </row>
    <row r="68" spans="1:10" ht="18" customHeight="1">
      <c r="A68" s="17" t="s">
        <v>211</v>
      </c>
    </row>
    <row r="69" spans="1:10" ht="18" customHeight="1" thickBot="1">
      <c r="B69" s="87" t="s">
        <v>245</v>
      </c>
      <c r="C69" s="88"/>
      <c r="D69" s="271" t="s">
        <v>246</v>
      </c>
      <c r="E69" s="272"/>
      <c r="F69" s="273"/>
      <c r="G69" s="89" t="s">
        <v>247</v>
      </c>
      <c r="H69" s="89"/>
      <c r="I69" s="89"/>
      <c r="J69" s="90" t="s">
        <v>248</v>
      </c>
    </row>
    <row r="70" spans="1:10" ht="18" customHeight="1" thickBot="1">
      <c r="B70" s="274" t="s">
        <v>249</v>
      </c>
      <c r="C70" s="275"/>
      <c r="D70" s="267" t="s">
        <v>250</v>
      </c>
      <c r="E70" s="267"/>
      <c r="F70" s="261"/>
      <c r="G70" s="91"/>
      <c r="H70" s="92" t="s">
        <v>251</v>
      </c>
      <c r="I70" s="92" t="s">
        <v>252</v>
      </c>
      <c r="J70" s="280" t="s">
        <v>253</v>
      </c>
    </row>
    <row r="71" spans="1:10" ht="18" customHeight="1" thickBot="1">
      <c r="B71" s="276"/>
      <c r="C71" s="277"/>
      <c r="D71" s="283" t="s">
        <v>254</v>
      </c>
      <c r="E71" s="283"/>
      <c r="F71" s="284"/>
      <c r="G71" s="94" t="s">
        <v>255</v>
      </c>
      <c r="H71" s="95">
        <f>D2-4</f>
        <v>2022</v>
      </c>
      <c r="I71" s="95">
        <v>4</v>
      </c>
      <c r="J71" s="281"/>
    </row>
    <row r="72" spans="1:10" ht="18" customHeight="1" thickBot="1">
      <c r="B72" s="278"/>
      <c r="C72" s="279"/>
      <c r="D72" s="267" t="s">
        <v>256</v>
      </c>
      <c r="E72" s="267"/>
      <c r="F72" s="261"/>
      <c r="G72" s="94" t="s">
        <v>257</v>
      </c>
      <c r="H72" s="96">
        <f>H71+4</f>
        <v>2026</v>
      </c>
      <c r="I72" s="97">
        <v>3</v>
      </c>
      <c r="J72" s="282"/>
    </row>
    <row r="73" spans="1:10" ht="18" customHeight="1" thickBot="1"/>
    <row r="74" spans="1:10" ht="18" customHeight="1" thickBot="1">
      <c r="A74" s="17" t="s">
        <v>157</v>
      </c>
      <c r="D74" s="158"/>
      <c r="E74" s="159"/>
      <c r="F74" s="159"/>
      <c r="G74" s="159"/>
      <c r="H74" s="159"/>
      <c r="I74" s="160"/>
    </row>
    <row r="75" spans="1:10" ht="18" customHeight="1" thickBot="1"/>
    <row r="76" spans="1:10" ht="18" customHeight="1" thickBot="1">
      <c r="A76" s="17" t="s">
        <v>158</v>
      </c>
      <c r="C76" s="260" t="s">
        <v>258</v>
      </c>
      <c r="D76" s="267"/>
      <c r="E76" s="267"/>
      <c r="F76" s="267"/>
      <c r="G76" s="267"/>
      <c r="H76" s="267"/>
      <c r="I76" s="261"/>
    </row>
    <row r="77" spans="1:10" ht="18" customHeight="1"/>
    <row r="78" spans="1:10" ht="18" customHeight="1" thickBot="1">
      <c r="A78" s="17" t="s">
        <v>205</v>
      </c>
    </row>
    <row r="79" spans="1:10" ht="18" customHeight="1" thickBot="1">
      <c r="B79" s="157" t="s">
        <v>21</v>
      </c>
      <c r="C79" s="156"/>
      <c r="D79" s="41" t="s">
        <v>22</v>
      </c>
      <c r="E79" s="42" t="s">
        <v>23</v>
      </c>
      <c r="F79" s="43" t="s">
        <v>24</v>
      </c>
      <c r="G79" s="155" t="s">
        <v>77</v>
      </c>
      <c r="H79" s="155"/>
      <c r="I79" s="156"/>
    </row>
    <row r="80" spans="1:10" ht="18" customHeight="1" thickBot="1">
      <c r="B80" s="265"/>
      <c r="C80" s="266"/>
      <c r="D80" s="98"/>
      <c r="E80" s="99"/>
      <c r="F80" s="99"/>
      <c r="G80" s="243"/>
      <c r="H80" s="244"/>
      <c r="I80" s="245"/>
    </row>
    <row r="81" spans="1:10" ht="18" customHeight="1" thickBot="1">
      <c r="B81" s="265"/>
      <c r="C81" s="266"/>
      <c r="D81" s="98"/>
      <c r="E81" s="99"/>
      <c r="F81" s="99"/>
      <c r="G81" s="243"/>
      <c r="H81" s="244"/>
      <c r="I81" s="245"/>
    </row>
    <row r="82" spans="1:10" ht="18" customHeight="1" thickBot="1">
      <c r="B82" s="265"/>
      <c r="C82" s="266"/>
      <c r="D82" s="98"/>
      <c r="E82" s="99"/>
      <c r="F82" s="99"/>
      <c r="G82" s="243"/>
      <c r="H82" s="244"/>
      <c r="I82" s="245"/>
    </row>
    <row r="83" spans="1:10" ht="18" customHeight="1" thickBot="1">
      <c r="B83" s="265"/>
      <c r="C83" s="266"/>
      <c r="D83" s="98"/>
      <c r="E83" s="99"/>
      <c r="F83" s="99"/>
      <c r="G83" s="243"/>
      <c r="H83" s="244"/>
      <c r="I83" s="245"/>
    </row>
    <row r="84" spans="1:10" ht="18" customHeight="1"/>
    <row r="85" spans="1:10" ht="18" customHeight="1" thickBot="1">
      <c r="A85" s="16" t="s">
        <v>199</v>
      </c>
    </row>
    <row r="86" spans="1:10" ht="18" customHeight="1" thickBot="1">
      <c r="B86" s="260"/>
      <c r="C86" s="261"/>
      <c r="D86" t="s">
        <v>259</v>
      </c>
      <c r="E86" s="260"/>
      <c r="F86" s="261"/>
      <c r="G86" t="s">
        <v>259</v>
      </c>
      <c r="H86" s="260"/>
      <c r="I86" s="261"/>
      <c r="J86" t="s">
        <v>259</v>
      </c>
    </row>
    <row r="87" spans="1:10" ht="18" customHeight="1">
      <c r="B87" s="45"/>
      <c r="C87" s="45"/>
      <c r="E87" s="45"/>
      <c r="F87" s="45"/>
      <c r="H87" s="45"/>
      <c r="I87" s="45"/>
    </row>
    <row r="88" spans="1:10" ht="18" customHeight="1" thickBot="1">
      <c r="A88" s="17" t="s">
        <v>170</v>
      </c>
      <c r="D88" s="16" t="s">
        <v>311</v>
      </c>
    </row>
    <row r="89" spans="1:10" ht="18" customHeight="1" thickBot="1">
      <c r="A89" s="17"/>
      <c r="B89" s="252" t="s">
        <v>260</v>
      </c>
      <c r="C89" s="262"/>
      <c r="D89" s="253"/>
    </row>
    <row r="90" spans="1:10" ht="18" customHeight="1" thickBot="1">
      <c r="E90" s="21" t="s">
        <v>32</v>
      </c>
      <c r="F90" s="263">
        <v>500000</v>
      </c>
      <c r="G90" s="264"/>
      <c r="H90" s="83" t="s">
        <v>261</v>
      </c>
      <c r="I90" s="263">
        <v>125000</v>
      </c>
      <c r="J90" s="264"/>
    </row>
    <row r="91" spans="1:10" ht="18" customHeight="1">
      <c r="B91" s="74" t="s">
        <v>323</v>
      </c>
      <c r="E91" s="21"/>
      <c r="F91" s="46"/>
      <c r="G91" s="46"/>
      <c r="H91" s="21"/>
      <c r="I91" s="46"/>
      <c r="J91" s="46"/>
    </row>
    <row r="92" spans="1:10" ht="18" customHeight="1">
      <c r="A92" s="17" t="s">
        <v>171</v>
      </c>
    </row>
    <row r="93" spans="1:10" ht="18" customHeight="1">
      <c r="B93" s="118" t="s">
        <v>317</v>
      </c>
      <c r="F93" s="120">
        <f>申請書!F93</f>
        <v>46113</v>
      </c>
      <c r="G93" s="119" t="s">
        <v>293</v>
      </c>
      <c r="H93" s="120">
        <f>申請書!H93</f>
        <v>46477</v>
      </c>
      <c r="I93" s="118" t="s">
        <v>294</v>
      </c>
    </row>
    <row r="94" spans="1:10" ht="18" customHeight="1">
      <c r="B94" s="47" t="s">
        <v>190</v>
      </c>
      <c r="C94" s="48"/>
    </row>
    <row r="95" spans="1:10" ht="18" customHeight="1">
      <c r="B95" s="48" t="s">
        <v>206</v>
      </c>
      <c r="C95" s="48"/>
    </row>
    <row r="96" spans="1:10" ht="18" customHeight="1" thickBot="1">
      <c r="B96" s="48" t="s">
        <v>351</v>
      </c>
      <c r="C96" s="48"/>
      <c r="F96" s="67" t="s">
        <v>34</v>
      </c>
      <c r="H96" s="49" t="s">
        <v>194</v>
      </c>
    </row>
    <row r="97" spans="1:10" ht="18" customHeight="1" thickBot="1">
      <c r="B97" s="157" t="s">
        <v>27</v>
      </c>
      <c r="C97" s="156"/>
      <c r="D97" s="42" t="s">
        <v>26</v>
      </c>
      <c r="E97" s="42" t="s">
        <v>25</v>
      </c>
      <c r="F97" s="157" t="s">
        <v>28</v>
      </c>
      <c r="G97" s="156"/>
      <c r="H97" s="42" t="s">
        <v>26</v>
      </c>
      <c r="I97" s="42" t="s">
        <v>25</v>
      </c>
    </row>
    <row r="98" spans="1:10" ht="18" customHeight="1">
      <c r="B98" s="254" t="s">
        <v>262</v>
      </c>
      <c r="C98" s="255"/>
      <c r="D98" s="100">
        <v>7</v>
      </c>
      <c r="E98" s="100">
        <v>84</v>
      </c>
      <c r="F98" s="256" t="s">
        <v>263</v>
      </c>
      <c r="G98" s="257"/>
      <c r="H98" s="100">
        <v>3.5</v>
      </c>
      <c r="I98" s="101">
        <v>42</v>
      </c>
    </row>
    <row r="99" spans="1:10" ht="18" customHeight="1">
      <c r="B99" s="102" t="s">
        <v>264</v>
      </c>
      <c r="C99" s="94"/>
      <c r="D99" s="103">
        <v>4</v>
      </c>
      <c r="E99" s="103">
        <v>48</v>
      </c>
      <c r="F99" s="102" t="s">
        <v>265</v>
      </c>
      <c r="G99" s="94"/>
      <c r="H99" s="103">
        <v>6</v>
      </c>
      <c r="I99" s="104">
        <v>72</v>
      </c>
    </row>
    <row r="100" spans="1:10" ht="18" customHeight="1">
      <c r="B100" s="102" t="s">
        <v>266</v>
      </c>
      <c r="C100" s="94"/>
      <c r="D100" s="103">
        <v>0</v>
      </c>
      <c r="E100" s="103">
        <v>0</v>
      </c>
      <c r="F100" s="102" t="s">
        <v>267</v>
      </c>
      <c r="G100" s="94"/>
      <c r="H100" s="103">
        <v>0.3</v>
      </c>
      <c r="I100" s="104">
        <v>3.6</v>
      </c>
    </row>
    <row r="101" spans="1:10" ht="18" customHeight="1" thickBot="1">
      <c r="B101" s="102" t="s">
        <v>268</v>
      </c>
      <c r="C101" s="105"/>
      <c r="D101" s="103">
        <v>0</v>
      </c>
      <c r="E101" s="103">
        <v>0</v>
      </c>
      <c r="F101" s="102" t="s">
        <v>269</v>
      </c>
      <c r="G101" s="94"/>
      <c r="H101" s="103">
        <v>3</v>
      </c>
      <c r="I101" s="104">
        <v>36</v>
      </c>
    </row>
    <row r="102" spans="1:10" ht="18" customHeight="1" thickBot="1">
      <c r="B102" s="106" t="s">
        <v>270</v>
      </c>
      <c r="C102" s="95" t="s">
        <v>271</v>
      </c>
      <c r="D102" s="107">
        <v>3.8</v>
      </c>
      <c r="E102" s="107">
        <v>45.6</v>
      </c>
      <c r="F102" s="106" t="s">
        <v>272</v>
      </c>
      <c r="G102" s="108"/>
      <c r="H102" s="107">
        <v>2</v>
      </c>
      <c r="I102" s="109">
        <v>24</v>
      </c>
    </row>
    <row r="103" spans="1:10" ht="18" customHeight="1" thickTop="1" thickBot="1">
      <c r="B103" s="258" t="s">
        <v>273</v>
      </c>
      <c r="C103" s="259"/>
      <c r="D103" s="110">
        <f>SUM(D98:D102)</f>
        <v>14.8</v>
      </c>
      <c r="E103" s="111">
        <f>SUM(E98:E102)</f>
        <v>177.6</v>
      </c>
      <c r="F103" s="259" t="s">
        <v>274</v>
      </c>
      <c r="G103" s="259"/>
      <c r="H103" s="110">
        <f>SUM(H98:H102)</f>
        <v>14.8</v>
      </c>
      <c r="I103" s="111">
        <f>SUM(I98:I102)</f>
        <v>177.6</v>
      </c>
    </row>
    <row r="104" spans="1:10" ht="18" customHeight="1">
      <c r="B104" s="48" t="s">
        <v>318</v>
      </c>
    </row>
    <row r="105" spans="1:10" ht="18" customHeight="1">
      <c r="B105" s="48" t="s">
        <v>30</v>
      </c>
    </row>
    <row r="106" spans="1:10" ht="18" customHeight="1">
      <c r="B106" s="48"/>
    </row>
    <row r="107" spans="1:10" ht="18" customHeight="1" thickBot="1">
      <c r="A107" s="17" t="s">
        <v>172</v>
      </c>
    </row>
    <row r="108" spans="1:10" ht="18" customHeight="1" thickBot="1">
      <c r="C108" s="112" t="s">
        <v>275</v>
      </c>
      <c r="F108" s="21" t="s">
        <v>160</v>
      </c>
      <c r="G108" s="166"/>
      <c r="H108" s="167"/>
      <c r="I108" s="167"/>
      <c r="J108" s="168"/>
    </row>
    <row r="109" spans="1:10" ht="18" customHeight="1"/>
    <row r="110" spans="1:10" ht="18" customHeight="1">
      <c r="A110" s="17" t="s">
        <v>173</v>
      </c>
    </row>
    <row r="111" spans="1:10" ht="18" customHeight="1" thickBot="1">
      <c r="B111" s="17" t="s">
        <v>70</v>
      </c>
    </row>
    <row r="112" spans="1:10" ht="18" customHeight="1" thickBot="1">
      <c r="B112" s="112" t="s">
        <v>276</v>
      </c>
      <c r="C112" s="26" t="s">
        <v>37</v>
      </c>
      <c r="D112" s="60"/>
      <c r="E112" s="50" t="s">
        <v>201</v>
      </c>
      <c r="F112" s="236" t="s">
        <v>277</v>
      </c>
      <c r="G112" s="237"/>
      <c r="H112" s="113" t="s">
        <v>278</v>
      </c>
      <c r="I112" s="93" t="s">
        <v>279</v>
      </c>
    </row>
    <row r="113" spans="1:10" ht="18" customHeight="1" thickBot="1">
      <c r="C113" s="26" t="s">
        <v>320</v>
      </c>
      <c r="E113" s="50" t="s">
        <v>202</v>
      </c>
      <c r="F113" s="238"/>
      <c r="G113" s="239"/>
      <c r="H113" s="239"/>
      <c r="I113" s="240"/>
    </row>
    <row r="114" spans="1:10" ht="18" customHeight="1" thickBot="1">
      <c r="B114" s="17" t="s">
        <v>20</v>
      </c>
      <c r="F114"/>
      <c r="G114"/>
      <c r="H114"/>
      <c r="I114"/>
    </row>
    <row r="115" spans="1:10" ht="18" customHeight="1" thickBot="1">
      <c r="B115" s="112" t="s">
        <v>276</v>
      </c>
      <c r="C115" s="26" t="s">
        <v>37</v>
      </c>
      <c r="D115" s="60"/>
      <c r="E115" s="50" t="s">
        <v>201</v>
      </c>
      <c r="F115" s="241" t="s">
        <v>280</v>
      </c>
      <c r="G115" s="242"/>
      <c r="H115" s="113" t="s">
        <v>278</v>
      </c>
      <c r="I115" s="93">
        <v>600</v>
      </c>
    </row>
    <row r="116" spans="1:10" ht="18" customHeight="1" thickBot="1">
      <c r="C116" s="26" t="s">
        <v>320</v>
      </c>
      <c r="E116" s="50" t="s">
        <v>202</v>
      </c>
      <c r="F116" s="243"/>
      <c r="G116" s="244"/>
      <c r="H116" s="244"/>
      <c r="I116" s="245"/>
    </row>
    <row r="117" spans="1:10" ht="18" customHeight="1"/>
    <row r="118" spans="1:10" ht="18" customHeight="1">
      <c r="A118" s="17" t="s">
        <v>174</v>
      </c>
    </row>
    <row r="119" spans="1:10" ht="18" customHeight="1" thickBot="1">
      <c r="A119" s="17"/>
      <c r="B119" s="17" t="s">
        <v>67</v>
      </c>
    </row>
    <row r="120" spans="1:10" ht="18" customHeight="1">
      <c r="B120" s="246" t="s">
        <v>281</v>
      </c>
      <c r="C120" s="247"/>
      <c r="D120" s="247"/>
      <c r="E120" s="247"/>
      <c r="F120" s="247"/>
      <c r="G120" s="247"/>
      <c r="H120" s="247"/>
      <c r="I120" s="248"/>
    </row>
    <row r="121" spans="1:10" ht="18" customHeight="1" thickBot="1">
      <c r="B121" s="249"/>
      <c r="C121" s="250"/>
      <c r="D121" s="250"/>
      <c r="E121" s="250"/>
      <c r="F121" s="250"/>
      <c r="G121" s="250"/>
      <c r="H121" s="250"/>
      <c r="I121" s="251"/>
    </row>
    <row r="122" spans="1:10" ht="18" customHeight="1">
      <c r="B122" s="34"/>
      <c r="C122" s="34"/>
      <c r="D122" s="34"/>
      <c r="E122" s="34"/>
      <c r="F122" s="34"/>
      <c r="G122" s="34"/>
      <c r="H122" s="34"/>
      <c r="I122" s="34"/>
    </row>
    <row r="123" spans="1:10" ht="18" customHeight="1" thickBot="1">
      <c r="B123" s="17" t="s">
        <v>148</v>
      </c>
    </row>
    <row r="124" spans="1:10" ht="18" customHeight="1" thickBot="1">
      <c r="B124" s="16" t="s">
        <v>144</v>
      </c>
      <c r="D124" s="112"/>
      <c r="E124" t="s">
        <v>282</v>
      </c>
      <c r="F124"/>
      <c r="G124" s="112"/>
      <c r="H124" t="s">
        <v>283</v>
      </c>
      <c r="I124"/>
      <c r="J124" s="114"/>
    </row>
    <row r="125" spans="1:10" ht="18" customHeight="1" thickBot="1">
      <c r="B125" s="16" t="s">
        <v>146</v>
      </c>
      <c r="D125" s="112"/>
      <c r="E125" t="s">
        <v>284</v>
      </c>
      <c r="F125" s="112"/>
      <c r="G125" s="115" t="s">
        <v>285</v>
      </c>
      <c r="H125" s="243"/>
      <c r="I125" s="244"/>
      <c r="J125" s="245"/>
    </row>
    <row r="126" spans="1:10" ht="18" customHeight="1">
      <c r="D126" s="45"/>
      <c r="F126" s="45"/>
      <c r="G126" s="18"/>
      <c r="H126" s="34"/>
      <c r="I126" s="34"/>
      <c r="J126" s="34"/>
    </row>
    <row r="127" spans="1:10" ht="18" customHeight="1" thickBot="1">
      <c r="B127" s="17" t="s">
        <v>165</v>
      </c>
    </row>
    <row r="128" spans="1:10" ht="18" customHeight="1" thickBot="1">
      <c r="C128" s="252" t="s">
        <v>286</v>
      </c>
      <c r="D128" s="253"/>
      <c r="E128"/>
      <c r="F128" t="s">
        <v>287</v>
      </c>
      <c r="G128" s="112" t="s">
        <v>288</v>
      </c>
    </row>
    <row r="129" spans="1:10" ht="18" customHeight="1">
      <c r="B129" s="34"/>
      <c r="C129" s="34"/>
      <c r="D129" s="34"/>
      <c r="E129" s="34"/>
      <c r="F129" s="34"/>
      <c r="G129" s="34"/>
      <c r="H129" s="34"/>
      <c r="I129" s="34"/>
      <c r="J129" s="34"/>
    </row>
    <row r="130" spans="1:10" ht="18" customHeight="1" thickBot="1">
      <c r="A130" s="17" t="s">
        <v>175</v>
      </c>
    </row>
    <row r="131" spans="1:10" ht="18" customHeight="1">
      <c r="B131" s="185"/>
      <c r="C131" s="186"/>
      <c r="D131" s="186"/>
      <c r="E131" s="186"/>
      <c r="F131" s="186"/>
      <c r="G131" s="186"/>
      <c r="H131" s="186"/>
      <c r="I131" s="186"/>
      <c r="J131" s="187"/>
    </row>
    <row r="132" spans="1:10" ht="18" customHeight="1">
      <c r="B132" s="194"/>
      <c r="C132" s="195"/>
      <c r="D132" s="195"/>
      <c r="E132" s="195"/>
      <c r="F132" s="195"/>
      <c r="G132" s="195"/>
      <c r="H132" s="195"/>
      <c r="I132" s="195"/>
      <c r="J132" s="196"/>
    </row>
    <row r="133" spans="1:10" ht="18" customHeight="1">
      <c r="B133" s="194"/>
      <c r="C133" s="195"/>
      <c r="D133" s="195"/>
      <c r="E133" s="195"/>
      <c r="F133" s="195"/>
      <c r="G133" s="195"/>
      <c r="H133" s="195"/>
      <c r="I133" s="195"/>
      <c r="J133" s="196"/>
    </row>
    <row r="134" spans="1:10" ht="18" customHeight="1">
      <c r="B134" s="194"/>
      <c r="C134" s="195"/>
      <c r="D134" s="195"/>
      <c r="E134" s="195"/>
      <c r="F134" s="195"/>
      <c r="G134" s="195"/>
      <c r="H134" s="195"/>
      <c r="I134" s="195"/>
      <c r="J134" s="196"/>
    </row>
    <row r="135" spans="1:10" ht="18" customHeight="1" thickBot="1">
      <c r="B135" s="188"/>
      <c r="C135" s="189"/>
      <c r="D135" s="189"/>
      <c r="E135" s="189"/>
      <c r="F135" s="189"/>
      <c r="G135" s="189"/>
      <c r="H135" s="189"/>
      <c r="I135" s="189"/>
      <c r="J135" s="190"/>
    </row>
    <row r="136" spans="1:10" ht="18" customHeight="1">
      <c r="B136" s="34"/>
      <c r="C136" s="34"/>
      <c r="D136" s="34"/>
      <c r="E136" s="34"/>
      <c r="F136" s="34"/>
      <c r="G136" s="34"/>
      <c r="H136" s="34"/>
      <c r="I136" s="34"/>
      <c r="J136" s="34"/>
    </row>
    <row r="137" spans="1:10" ht="18" customHeight="1">
      <c r="A137" s="183" t="s">
        <v>204</v>
      </c>
      <c r="B137" s="193"/>
      <c r="C137" s="193"/>
      <c r="D137" s="193"/>
      <c r="E137" s="193"/>
      <c r="F137" s="193"/>
      <c r="G137" s="193"/>
      <c r="H137" s="193"/>
      <c r="I137" s="193"/>
      <c r="J137" s="193"/>
    </row>
    <row r="138" spans="1:10" ht="18" customHeight="1">
      <c r="A138" s="183" t="s">
        <v>203</v>
      </c>
      <c r="B138" s="184"/>
      <c r="C138" s="184"/>
      <c r="D138" s="184"/>
      <c r="E138" s="184"/>
      <c r="F138" s="184"/>
      <c r="G138" s="184"/>
      <c r="H138" s="184"/>
      <c r="I138" s="184"/>
      <c r="J138" s="184"/>
    </row>
    <row r="139" spans="1:10" ht="18" customHeight="1" thickBot="1">
      <c r="A139" s="193" t="s">
        <v>321</v>
      </c>
      <c r="B139" s="184"/>
      <c r="C139" s="184"/>
      <c r="D139" s="184"/>
      <c r="E139" s="184"/>
      <c r="F139" s="184"/>
      <c r="G139" s="184"/>
      <c r="H139" s="184"/>
      <c r="I139" s="184"/>
      <c r="J139" s="184"/>
    </row>
    <row r="140" spans="1:10" ht="18" customHeight="1">
      <c r="B140" s="185"/>
      <c r="C140" s="186"/>
      <c r="D140" s="186"/>
      <c r="E140" s="186"/>
      <c r="F140" s="186"/>
      <c r="G140" s="186"/>
      <c r="H140" s="186"/>
      <c r="I140" s="186"/>
      <c r="J140" s="187"/>
    </row>
    <row r="141" spans="1:10" ht="18" customHeight="1">
      <c r="B141" s="194"/>
      <c r="C141" s="195"/>
      <c r="D141" s="195"/>
      <c r="E141" s="195"/>
      <c r="F141" s="195"/>
      <c r="G141" s="195"/>
      <c r="H141" s="195"/>
      <c r="I141" s="195"/>
      <c r="J141" s="196"/>
    </row>
    <row r="142" spans="1:10" ht="18" customHeight="1">
      <c r="B142" s="194"/>
      <c r="C142" s="195"/>
      <c r="D142" s="195"/>
      <c r="E142" s="195"/>
      <c r="F142" s="195"/>
      <c r="G142" s="195"/>
      <c r="H142" s="195"/>
      <c r="I142" s="195"/>
      <c r="J142" s="196"/>
    </row>
    <row r="143" spans="1:10" ht="18" customHeight="1">
      <c r="B143" s="194"/>
      <c r="C143" s="195"/>
      <c r="D143" s="195"/>
      <c r="E143" s="195"/>
      <c r="F143" s="195"/>
      <c r="G143" s="195"/>
      <c r="H143" s="195"/>
      <c r="I143" s="195"/>
      <c r="J143" s="196"/>
    </row>
    <row r="144" spans="1:10" ht="18" customHeight="1" thickBot="1">
      <c r="B144" s="188"/>
      <c r="C144" s="189"/>
      <c r="D144" s="189"/>
      <c r="E144" s="189"/>
      <c r="F144" s="189"/>
      <c r="G144" s="189"/>
      <c r="H144" s="189"/>
      <c r="I144" s="189"/>
      <c r="J144" s="190"/>
    </row>
    <row r="145" spans="1:10" ht="18" customHeight="1">
      <c r="B145" s="34"/>
      <c r="C145" s="34"/>
      <c r="D145" s="34"/>
      <c r="E145" s="34"/>
      <c r="F145" s="34"/>
      <c r="G145" s="34"/>
      <c r="H145" s="34"/>
      <c r="I145" s="34"/>
      <c r="J145" s="34"/>
    </row>
    <row r="146" spans="1:10" ht="18" customHeight="1">
      <c r="A146" s="183" t="s">
        <v>207</v>
      </c>
      <c r="B146" s="193"/>
      <c r="C146" s="193"/>
      <c r="D146" s="193"/>
      <c r="E146" s="193"/>
      <c r="F146" s="193"/>
      <c r="G146" s="193"/>
      <c r="H146" s="193"/>
      <c r="I146" s="193"/>
      <c r="J146" s="193"/>
    </row>
    <row r="147" spans="1:10" ht="18" customHeight="1">
      <c r="A147" s="183" t="s">
        <v>322</v>
      </c>
      <c r="B147" s="184"/>
      <c r="C147" s="184"/>
      <c r="D147" s="184"/>
      <c r="E147" s="184"/>
      <c r="F147" s="184"/>
      <c r="G147" s="184"/>
      <c r="H147" s="184"/>
      <c r="I147" s="184"/>
      <c r="J147" s="184"/>
    </row>
    <row r="148" spans="1:10" ht="18" customHeight="1" thickBot="1">
      <c r="A148" s="183" t="s">
        <v>208</v>
      </c>
      <c r="B148" s="184"/>
      <c r="C148" s="184"/>
      <c r="D148" s="184"/>
      <c r="E148" s="184"/>
      <c r="F148" s="184"/>
      <c r="G148" s="184"/>
      <c r="H148" s="184"/>
      <c r="I148" s="184"/>
      <c r="J148" s="184"/>
    </row>
    <row r="149" spans="1:10" ht="18" customHeight="1">
      <c r="B149" s="185"/>
      <c r="C149" s="186"/>
      <c r="D149" s="186"/>
      <c r="E149" s="186"/>
      <c r="F149" s="186"/>
      <c r="G149" s="186"/>
      <c r="H149" s="186"/>
      <c r="I149" s="186"/>
      <c r="J149" s="187"/>
    </row>
    <row r="150" spans="1:10" ht="18" customHeight="1">
      <c r="B150" s="194"/>
      <c r="C150" s="195"/>
      <c r="D150" s="195"/>
      <c r="E150" s="195"/>
      <c r="F150" s="195"/>
      <c r="G150" s="195"/>
      <c r="H150" s="195"/>
      <c r="I150" s="195"/>
      <c r="J150" s="196"/>
    </row>
    <row r="151" spans="1:10" ht="18" customHeight="1">
      <c r="B151" s="194"/>
      <c r="C151" s="195"/>
      <c r="D151" s="195"/>
      <c r="E151" s="195"/>
      <c r="F151" s="195"/>
      <c r="G151" s="195"/>
      <c r="H151" s="195"/>
      <c r="I151" s="195"/>
      <c r="J151" s="196"/>
    </row>
    <row r="152" spans="1:10" ht="18" customHeight="1">
      <c r="B152" s="194"/>
      <c r="C152" s="195"/>
      <c r="D152" s="195"/>
      <c r="E152" s="195"/>
      <c r="F152" s="195"/>
      <c r="G152" s="195"/>
      <c r="H152" s="195"/>
      <c r="I152" s="195"/>
      <c r="J152" s="196"/>
    </row>
    <row r="153" spans="1:10" ht="18" customHeight="1" thickBot="1">
      <c r="B153" s="188"/>
      <c r="C153" s="189"/>
      <c r="D153" s="189"/>
      <c r="E153" s="189"/>
      <c r="F153" s="189"/>
      <c r="G153" s="189"/>
      <c r="H153" s="189"/>
      <c r="I153" s="189"/>
      <c r="J153" s="190"/>
    </row>
    <row r="154" spans="1:10" ht="18" customHeight="1"/>
    <row r="155" spans="1:10" ht="18" customHeight="1">
      <c r="A155" s="17" t="s">
        <v>176</v>
      </c>
    </row>
    <row r="156" spans="1:10" ht="18" customHeight="1">
      <c r="B156" s="199" t="s">
        <v>334</v>
      </c>
      <c r="C156" s="200"/>
      <c r="D156" s="200"/>
      <c r="E156" s="200"/>
      <c r="F156" s="200"/>
      <c r="G156" s="200"/>
      <c r="H156" s="200"/>
      <c r="I156" s="200"/>
      <c r="J156" s="200"/>
    </row>
    <row r="157" spans="1:10" ht="18" customHeight="1" thickBot="1">
      <c r="B157" s="199" t="s">
        <v>335</v>
      </c>
      <c r="C157" s="184"/>
      <c r="D157" s="184"/>
      <c r="E157" s="184"/>
      <c r="F157" s="184"/>
      <c r="G157" s="184"/>
      <c r="H157" s="184"/>
      <c r="I157" s="184"/>
      <c r="J157" s="184"/>
    </row>
    <row r="158" spans="1:10" ht="18" customHeight="1" thickBot="1">
      <c r="B158" s="62"/>
      <c r="C158" s="112" t="s">
        <v>289</v>
      </c>
    </row>
    <row r="159" spans="1:10" ht="18" customHeight="1">
      <c r="B159" s="62"/>
    </row>
    <row r="160" spans="1:1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sheetProtection selectLockedCells="1"/>
  <mergeCells count="74">
    <mergeCell ref="E2:G2"/>
    <mergeCell ref="C1:H1"/>
    <mergeCell ref="C20:F20"/>
    <mergeCell ref="C5:H5"/>
    <mergeCell ref="C6:H6"/>
    <mergeCell ref="C7:H7"/>
    <mergeCell ref="C8:H8"/>
    <mergeCell ref="B17:D17"/>
    <mergeCell ref="E17:G17"/>
    <mergeCell ref="H17:J17"/>
    <mergeCell ref="C19:D19"/>
    <mergeCell ref="B55:J59"/>
    <mergeCell ref="C21:F21"/>
    <mergeCell ref="B23:J23"/>
    <mergeCell ref="B24:J24"/>
    <mergeCell ref="C26:D26"/>
    <mergeCell ref="E26:F26"/>
    <mergeCell ref="B29:D29"/>
    <mergeCell ref="F29:H29"/>
    <mergeCell ref="B30:D30"/>
    <mergeCell ref="G30:I30"/>
    <mergeCell ref="C33:D33"/>
    <mergeCell ref="E53:H53"/>
    <mergeCell ref="C52:I52"/>
    <mergeCell ref="B62:J66"/>
    <mergeCell ref="D69:F69"/>
    <mergeCell ref="B70:C72"/>
    <mergeCell ref="D70:F70"/>
    <mergeCell ref="J70:J72"/>
    <mergeCell ref="D71:F71"/>
    <mergeCell ref="D72:F72"/>
    <mergeCell ref="D74:I74"/>
    <mergeCell ref="C76:I76"/>
    <mergeCell ref="B79:C79"/>
    <mergeCell ref="G79:I79"/>
    <mergeCell ref="B80:C80"/>
    <mergeCell ref="G80:I80"/>
    <mergeCell ref="B81:C81"/>
    <mergeCell ref="G81:I81"/>
    <mergeCell ref="B82:C82"/>
    <mergeCell ref="G82:I82"/>
    <mergeCell ref="B83:C83"/>
    <mergeCell ref="G83:I83"/>
    <mergeCell ref="B86:C86"/>
    <mergeCell ref="E86:F86"/>
    <mergeCell ref="H86:I86"/>
    <mergeCell ref="B89:D89"/>
    <mergeCell ref="F90:G90"/>
    <mergeCell ref="I90:J90"/>
    <mergeCell ref="B97:C97"/>
    <mergeCell ref="F97:G97"/>
    <mergeCell ref="B98:C98"/>
    <mergeCell ref="F98:G98"/>
    <mergeCell ref="B103:C103"/>
    <mergeCell ref="F103:G103"/>
    <mergeCell ref="A139:J139"/>
    <mergeCell ref="G108:J108"/>
    <mergeCell ref="F112:G112"/>
    <mergeCell ref="F113:I113"/>
    <mergeCell ref="F115:G115"/>
    <mergeCell ref="F116:I116"/>
    <mergeCell ref="B120:I121"/>
    <mergeCell ref="H125:J125"/>
    <mergeCell ref="C128:D128"/>
    <mergeCell ref="B131:J135"/>
    <mergeCell ref="A137:J137"/>
    <mergeCell ref="A138:J138"/>
    <mergeCell ref="B156:J156"/>
    <mergeCell ref="B157:J157"/>
    <mergeCell ref="B140:J144"/>
    <mergeCell ref="A146:J146"/>
    <mergeCell ref="A147:J147"/>
    <mergeCell ref="A148:J148"/>
    <mergeCell ref="B149:J153"/>
  </mergeCells>
  <phoneticPr fontId="1"/>
  <dataValidations count="21">
    <dataValidation type="list" allowBlank="1" showInputMessage="1" showErrorMessage="1" sqref="F115:G115" xr:uid="{272DF233-D066-43EB-BF7E-F7264957C69F}">
      <formula1>"TOEIC,TOEFL,IELTS,その他"</formula1>
    </dataValidation>
    <dataValidation type="list" allowBlank="1" showInputMessage="1" showErrorMessage="1" sqref="F112:G112" xr:uid="{8CB0CD4E-D6D5-40A0-B4AD-0F34DBDE9124}">
      <formula1>"JLPT（日本語能力試験）,EJU（日本留学試験）,その他"</formula1>
    </dataValidation>
    <dataValidation type="list" allowBlank="1" showInputMessage="1" showErrorMessage="1" sqref="F80:F83" xr:uid="{9B111838-5637-441F-96F6-9D997D98A922}">
      <formula1>"有,無"</formula1>
    </dataValidation>
    <dataValidation type="list" allowBlank="1" showInputMessage="1" showErrorMessage="1" sqref="B70:C72" xr:uid="{FB45758C-210D-48CE-8625-39A0492CDF9C}">
      <formula1>"高校,大学,大学院修士課程,大学院博士課程,日本語学校"</formula1>
    </dataValidation>
    <dataValidation type="list" allowBlank="1" showInputMessage="1" showErrorMessage="1" sqref="C158" xr:uid="{774E14EE-C679-4EBE-9F4F-CB4FAB37819C}">
      <formula1>"同意する,同意しない"</formula1>
    </dataValidation>
    <dataValidation type="list" allowBlank="1" showInputMessage="1" showErrorMessage="1" sqref="G128" xr:uid="{50D4D6D7-3519-439C-AF14-1A422B77D8B3}">
      <formula1>"広島県内,広島県外"</formula1>
    </dataValidation>
    <dataValidation type="list" allowBlank="1" showInputMessage="1" showErrorMessage="1" sqref="E33" xr:uid="{DA32385D-548D-4D1E-B57B-71E48891D020}">
      <formula1>"1,2,3,4,5,6,7,8"</formula1>
    </dataValidation>
    <dataValidation type="list" allowBlank="1" showInputMessage="1" showErrorMessage="1" sqref="I21" xr:uid="{B0B7B3A5-F567-4A22-B8D1-6B41E6167F36}">
      <formula1>"①,②"</formula1>
    </dataValidation>
    <dataValidation type="list" allowBlank="1" showInputMessage="1" showErrorMessage="1" sqref="D80:D83" xr:uid="{FB1C5A9D-2E39-48DF-A333-A1E6080C2927}">
      <formula1>"配偶者,子,親,兄弟,親戚,友人,その他"</formula1>
    </dataValidation>
    <dataValidation type="list" allowBlank="1" showInputMessage="1" showErrorMessage="1" sqref="F126" xr:uid="{97A9CA8F-DD42-44A0-A1DF-3884AEDE9105}">
      <formula1>"〇"</formula1>
    </dataValidation>
    <dataValidation type="list" allowBlank="1" showInputMessage="1" showErrorMessage="1" sqref="D126" xr:uid="{7457F5CF-A9FE-4B49-9786-E83ED4B08105}">
      <formula1>"取得希望"</formula1>
    </dataValidation>
    <dataValidation type="list" allowBlank="1" showInputMessage="1" showErrorMessage="1" sqref="G124 D124:D125 F125 J124" xr:uid="{A17E29FC-D19C-49BD-A465-9A16D4AA22C4}">
      <formula1>"希望"</formula1>
    </dataValidation>
    <dataValidation type="list" allowBlank="1" showInputMessage="1" showErrorMessage="1" sqref="B112 B115" xr:uid="{24F881E8-0C95-448B-8EFA-61FB4474F66E}">
      <formula1>"①資格がある,②資格がない"</formula1>
    </dataValidation>
    <dataValidation type="list" allowBlank="1" showInputMessage="1" showErrorMessage="1" sqref="B89:D89" xr:uid="{530717A4-3B97-4A86-9CE2-A23BA0535908}">
      <formula1>"（1）受けている,（2）受けていない,（3）申請している・申請予定(免除・減免)"</formula1>
    </dataValidation>
    <dataValidation type="list" allowBlank="1" showInputMessage="1" showErrorMessage="1" sqref="C108" xr:uid="{5A326EDB-3CEB-4A99-A49B-BDAA07BDFB82}">
      <formula1>"所有している,所有していない"</formula1>
    </dataValidation>
    <dataValidation type="list" allowBlank="1" showInputMessage="1" showErrorMessage="1" sqref="C128:D128" xr:uid="{C8EC4F7E-5EA4-4051-BD73-B4A15ACCB8B5}">
      <formula1>"検討している,検討していない"</formula1>
    </dataValidation>
    <dataValidation type="list" allowBlank="1" showInputMessage="1" showErrorMessage="1" sqref="E30" xr:uid="{A1F2E2BE-FBB6-4C1D-A40E-A78311CEFB93}">
      <formula1>"学科,専攻"</formula1>
    </dataValidation>
    <dataValidation type="list" allowBlank="1" showInputMessage="1" showErrorMessage="1" sqref="I29" xr:uid="{7F2534B3-E398-4DFA-8761-E4CEF2EF9228}">
      <formula1>"学科,学部,研究科,研究院"</formula1>
    </dataValidation>
    <dataValidation type="list" allowBlank="1" showInputMessage="1" showErrorMessage="1" sqref="E29" xr:uid="{97B294E2-A80F-427E-B810-F34FBFB6E1E2}">
      <formula1>"短期大学,大学,大学院,高等専門学校"</formula1>
    </dataValidation>
    <dataValidation type="list" allowBlank="1" showInputMessage="1" showErrorMessage="1" sqref="H11" xr:uid="{916E08D6-477E-4876-BC8C-35DBA9C07BF5}">
      <formula1>"男性,女性,回答しない"</formula1>
    </dataValidation>
    <dataValidation type="list" allowBlank="1" showInputMessage="1" showErrorMessage="1" sqref="C33:D33" xr:uid="{1060B446-5D1A-420E-BEF1-3C8CFC0BE4B4}">
      <formula1>"学科,学部,修士,博士,研究生"</formula1>
    </dataValidation>
  </dataValidations>
  <pageMargins left="0.70866141732283472" right="0.70866141732283472" top="0.74803149606299213" bottom="0.74803149606299213" header="0.31496062992125984" footer="0.31496062992125984"/>
  <pageSetup paperSize="9" scale="51" fitToHeight="0" orientation="portrait" r:id="rId1"/>
  <headerFooter>
    <oddHeader>&amp;R&amp;"-,太字"&amp;14&amp;KFF0000【記入例】</oddHeader>
    <oddFooter>&amp;C&amp;P</oddFooter>
  </headerFooter>
  <rowBreaks count="3" manualBreakCount="3">
    <brk id="51" max="15" man="1"/>
    <brk id="91" max="16383" man="1"/>
    <brk id="136" max="16383"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80"/>
  <sheetViews>
    <sheetView tabSelected="1" zoomScaleNormal="100" workbookViewId="0">
      <selection activeCell="C6" sqref="C6:H6"/>
    </sheetView>
  </sheetViews>
  <sheetFormatPr defaultRowHeight="13.5"/>
  <cols>
    <col min="1" max="1" width="5" style="16" customWidth="1"/>
    <col min="2" max="10" width="10.625" style="16" customWidth="1"/>
    <col min="11" max="16384" width="9" style="16"/>
  </cols>
  <sheetData>
    <row r="1" spans="1:10" ht="18" customHeight="1">
      <c r="A1" s="13"/>
      <c r="B1" s="14"/>
      <c r="C1" s="153" t="s">
        <v>330</v>
      </c>
      <c r="D1" s="153"/>
      <c r="E1" s="153"/>
      <c r="F1" s="153"/>
      <c r="G1" s="153"/>
      <c r="H1" s="153"/>
      <c r="I1" s="14"/>
      <c r="J1" s="15"/>
    </row>
    <row r="2" spans="1:10" ht="18" customHeight="1">
      <c r="A2" s="13"/>
      <c r="B2" s="13"/>
      <c r="C2" s="116"/>
      <c r="D2" s="150">
        <v>2026</v>
      </c>
      <c r="E2" s="149" t="s">
        <v>290</v>
      </c>
      <c r="F2" s="149"/>
      <c r="G2" s="149"/>
      <c r="H2" s="116"/>
      <c r="I2" s="14"/>
      <c r="J2" s="14"/>
    </row>
    <row r="3" spans="1:10" ht="18" customHeight="1">
      <c r="B3" s="17"/>
    </row>
    <row r="4" spans="1:10" ht="18" customHeight="1" thickBot="1">
      <c r="A4" s="17" t="s">
        <v>209</v>
      </c>
    </row>
    <row r="5" spans="1:10" ht="18" customHeight="1" thickBot="1">
      <c r="B5" s="18" t="s">
        <v>185</v>
      </c>
      <c r="C5" s="161"/>
      <c r="D5" s="162"/>
      <c r="E5" s="162"/>
      <c r="F5" s="162"/>
      <c r="G5" s="162"/>
      <c r="H5" s="163"/>
    </row>
    <row r="6" spans="1:10" ht="18" customHeight="1" thickBot="1">
      <c r="B6" s="16" t="s">
        <v>39</v>
      </c>
      <c r="C6" s="201"/>
      <c r="D6" s="202"/>
      <c r="E6" s="202"/>
      <c r="F6" s="202"/>
      <c r="G6" s="202"/>
      <c r="H6" s="203"/>
    </row>
    <row r="7" spans="1:10" ht="18" customHeight="1" thickBot="1">
      <c r="B7" s="18" t="s">
        <v>191</v>
      </c>
      <c r="C7" s="204"/>
      <c r="D7" s="205"/>
      <c r="E7" s="205"/>
      <c r="F7" s="205"/>
      <c r="G7" s="205"/>
      <c r="H7" s="206"/>
      <c r="I7" s="19"/>
      <c r="J7" s="20"/>
    </row>
    <row r="8" spans="1:10" ht="18" customHeight="1" thickBot="1">
      <c r="B8" s="16" t="s">
        <v>40</v>
      </c>
      <c r="C8" s="207"/>
      <c r="D8" s="208"/>
      <c r="E8" s="208"/>
      <c r="F8" s="208"/>
      <c r="G8" s="208"/>
      <c r="H8" s="177"/>
    </row>
    <row r="9" spans="1:10" ht="18" customHeight="1"/>
    <row r="10" spans="1:10" ht="18" customHeight="1" thickBot="1">
      <c r="A10" s="17" t="s">
        <v>1</v>
      </c>
      <c r="E10" s="20">
        <f>DATE(D2,4,1)</f>
        <v>46113</v>
      </c>
      <c r="F10" s="16" t="s">
        <v>164</v>
      </c>
    </row>
    <row r="11" spans="1:10" ht="18" customHeight="1" thickBot="1">
      <c r="B11" s="21" t="s">
        <v>3</v>
      </c>
      <c r="C11" s="22"/>
      <c r="D11" s="21" t="s">
        <v>2</v>
      </c>
      <c r="E11" s="23" t="str">
        <f>IF(C11="","",DATEDIF(C11,E10,"Y"))</f>
        <v/>
      </c>
      <c r="G11" s="21" t="s">
        <v>4</v>
      </c>
      <c r="H11" s="65"/>
    </row>
    <row r="12" spans="1:10" ht="18" customHeight="1">
      <c r="B12" s="16" t="s">
        <v>306</v>
      </c>
      <c r="E12" s="18" t="s">
        <v>38</v>
      </c>
      <c r="H12" s="18"/>
    </row>
    <row r="13" spans="1:10" ht="18" customHeight="1" thickBot="1"/>
    <row r="14" spans="1:10" ht="18" customHeight="1" thickBot="1">
      <c r="A14" s="17" t="s">
        <v>210</v>
      </c>
      <c r="C14" s="21" t="s">
        <v>43</v>
      </c>
      <c r="D14" s="25"/>
    </row>
    <row r="15" spans="1:10" ht="18" customHeight="1">
      <c r="A15" s="17"/>
      <c r="C15" s="21"/>
      <c r="D15" s="71"/>
    </row>
    <row r="16" spans="1:10" ht="18" customHeight="1" thickBot="1">
      <c r="A16" s="17"/>
      <c r="B16" t="s">
        <v>212</v>
      </c>
      <c r="C16" s="72"/>
      <c r="D16" s="73"/>
      <c r="E16" t="s">
        <v>213</v>
      </c>
      <c r="F16"/>
      <c r="G16"/>
      <c r="H16" t="s">
        <v>214</v>
      </c>
      <c r="I16"/>
      <c r="J16"/>
    </row>
    <row r="17" spans="1:10" ht="18" customHeight="1" thickBot="1">
      <c r="A17" s="16" t="s">
        <v>152</v>
      </c>
      <c r="B17" s="175"/>
      <c r="C17" s="176"/>
      <c r="D17" s="209"/>
      <c r="E17" s="210"/>
      <c r="F17" s="211"/>
      <c r="G17" s="212"/>
      <c r="H17" s="176"/>
      <c r="I17" s="176"/>
      <c r="J17" s="209"/>
    </row>
    <row r="18" spans="1:10" ht="18" customHeight="1" thickBot="1"/>
    <row r="19" spans="1:10" ht="18" customHeight="1" thickBot="1">
      <c r="B19" s="16" t="s">
        <v>6</v>
      </c>
      <c r="C19" s="169"/>
      <c r="D19" s="170"/>
    </row>
    <row r="20" spans="1:10" ht="18" customHeight="1" thickBot="1">
      <c r="B20" s="16" t="s">
        <v>324</v>
      </c>
      <c r="C20" s="171" t="s">
        <v>7</v>
      </c>
      <c r="D20" s="172"/>
      <c r="E20" s="172"/>
      <c r="F20" s="173"/>
      <c r="G20" s="26" t="s">
        <v>326</v>
      </c>
    </row>
    <row r="21" spans="1:10" ht="18" customHeight="1" thickBot="1">
      <c r="B21" s="16" t="s">
        <v>325</v>
      </c>
      <c r="C21" s="171" t="s">
        <v>7</v>
      </c>
      <c r="D21" s="172"/>
      <c r="E21" s="172"/>
      <c r="F21" s="173"/>
      <c r="G21" s="26" t="s">
        <v>327</v>
      </c>
      <c r="H21" s="21" t="s">
        <v>154</v>
      </c>
      <c r="I21" s="65"/>
    </row>
    <row r="22" spans="1:10" ht="18" customHeight="1">
      <c r="B22" s="26" t="s">
        <v>312</v>
      </c>
    </row>
    <row r="23" spans="1:10" ht="18" customHeight="1">
      <c r="B23" s="213" t="s">
        <v>313</v>
      </c>
      <c r="C23" s="214"/>
      <c r="D23" s="214"/>
      <c r="E23" s="214"/>
      <c r="F23" s="214"/>
      <c r="G23" s="214"/>
      <c r="H23" s="214"/>
      <c r="I23" s="214"/>
      <c r="J23" s="214"/>
    </row>
    <row r="24" spans="1:10" ht="18" customHeight="1">
      <c r="B24" s="213" t="s">
        <v>314</v>
      </c>
      <c r="C24" s="215"/>
      <c r="D24" s="215"/>
      <c r="E24" s="215"/>
      <c r="F24" s="215"/>
      <c r="G24" s="215"/>
      <c r="H24" s="215"/>
      <c r="I24" s="215"/>
      <c r="J24" s="215"/>
    </row>
    <row r="25" spans="1:10" ht="18" customHeight="1" thickBot="1">
      <c r="B25" s="27"/>
      <c r="C25" s="27"/>
      <c r="D25" s="27"/>
      <c r="E25" s="27"/>
      <c r="F25" s="27"/>
      <c r="G25" s="27"/>
      <c r="H25" s="21" t="s">
        <v>12</v>
      </c>
      <c r="I25" s="21" t="s">
        <v>13</v>
      </c>
      <c r="J25" s="28"/>
    </row>
    <row r="26" spans="1:10" ht="18" customHeight="1" thickBot="1">
      <c r="A26" s="17" t="s">
        <v>8</v>
      </c>
      <c r="C26" s="216"/>
      <c r="D26" s="217"/>
      <c r="E26" s="216"/>
      <c r="F26" s="218"/>
      <c r="G26" s="21" t="s">
        <v>45</v>
      </c>
      <c r="H26" s="24"/>
      <c r="I26" s="29"/>
    </row>
    <row r="27" spans="1:10" ht="18" customHeight="1">
      <c r="F27" s="30" t="s">
        <v>309</v>
      </c>
    </row>
    <row r="28" spans="1:10" ht="18" customHeight="1" thickBot="1">
      <c r="A28" s="17" t="s">
        <v>48</v>
      </c>
      <c r="E28" s="31" t="s">
        <v>350</v>
      </c>
      <c r="I28" s="31" t="s">
        <v>349</v>
      </c>
    </row>
    <row r="29" spans="1:10" ht="18" customHeight="1" thickBot="1">
      <c r="B29" s="175"/>
      <c r="C29" s="176"/>
      <c r="D29" s="209"/>
      <c r="E29" s="65"/>
      <c r="F29" s="175"/>
      <c r="G29" s="176"/>
      <c r="H29" s="209"/>
      <c r="I29" s="65"/>
    </row>
    <row r="30" spans="1:10" ht="18" customHeight="1" thickBot="1">
      <c r="B30" s="175"/>
      <c r="C30" s="176"/>
      <c r="D30" s="209"/>
      <c r="E30" s="65"/>
      <c r="F30" s="32" t="s">
        <v>10</v>
      </c>
      <c r="G30" s="175"/>
      <c r="H30" s="176"/>
      <c r="I30" s="177"/>
    </row>
    <row r="31" spans="1:10" ht="18" customHeight="1">
      <c r="E31" s="18" t="s">
        <v>315</v>
      </c>
    </row>
    <row r="32" spans="1:10" ht="18" customHeight="1" thickBot="1">
      <c r="E32" s="18"/>
      <c r="H32" s="21" t="s">
        <v>12</v>
      </c>
      <c r="I32" s="21" t="s">
        <v>13</v>
      </c>
    </row>
    <row r="33" spans="2:10" ht="18" customHeight="1" thickBot="1">
      <c r="B33" s="21" t="s">
        <v>57</v>
      </c>
      <c r="C33" s="220"/>
      <c r="D33" s="221"/>
      <c r="E33" s="66"/>
      <c r="F33" s="16" t="s">
        <v>11</v>
      </c>
      <c r="G33" s="21" t="s">
        <v>58</v>
      </c>
      <c r="H33" s="24"/>
      <c r="I33" s="29"/>
    </row>
    <row r="34" spans="2:10" ht="18" customHeight="1">
      <c r="C34" s="18" t="s">
        <v>292</v>
      </c>
      <c r="E34" s="21"/>
      <c r="F34" s="21"/>
    </row>
    <row r="35" spans="2:10" ht="18" customHeight="1"/>
    <row r="36" spans="2:10" ht="18" customHeight="1">
      <c r="B36" s="128" t="s">
        <v>316</v>
      </c>
      <c r="C36" s="134">
        <f>D2</f>
        <v>2026</v>
      </c>
      <c r="D36" s="37" t="s">
        <v>331</v>
      </c>
      <c r="E36" s="37"/>
      <c r="F36" s="37"/>
      <c r="G36" s="37"/>
      <c r="H36" s="37"/>
      <c r="I36" s="37"/>
      <c r="J36" s="129"/>
    </row>
    <row r="37" spans="2:10" ht="18" customHeight="1">
      <c r="B37" s="130" t="s">
        <v>332</v>
      </c>
      <c r="J37" s="131"/>
    </row>
    <row r="38" spans="2:10" ht="18" customHeight="1">
      <c r="B38" s="130" t="s">
        <v>333</v>
      </c>
      <c r="J38" s="131"/>
    </row>
    <row r="39" spans="2:10" ht="18" customHeight="1">
      <c r="B39" s="135">
        <f>D2</f>
        <v>2026</v>
      </c>
      <c r="C39" s="16" t="s">
        <v>295</v>
      </c>
      <c r="J39" s="131"/>
    </row>
    <row r="40" spans="2:10" ht="18" customHeight="1">
      <c r="B40" s="130" t="s">
        <v>296</v>
      </c>
      <c r="J40" s="131"/>
    </row>
    <row r="41" spans="2:10" ht="18" customHeight="1">
      <c r="B41" s="130" t="s">
        <v>297</v>
      </c>
      <c r="J41" s="131"/>
    </row>
    <row r="42" spans="2:10" ht="18" customHeight="1">
      <c r="B42" s="130"/>
      <c r="D42" s="16" t="s">
        <v>298</v>
      </c>
      <c r="E42" s="39"/>
      <c r="F42" s="39"/>
      <c r="G42" s="39"/>
      <c r="H42" s="39"/>
      <c r="J42" s="131"/>
    </row>
    <row r="43" spans="2:10" ht="18" customHeight="1">
      <c r="B43" s="130"/>
      <c r="J43" s="131"/>
    </row>
    <row r="44" spans="2:10" ht="18" customHeight="1">
      <c r="B44" s="130"/>
      <c r="D44" s="136" t="s">
        <v>299</v>
      </c>
      <c r="J44" s="131"/>
    </row>
    <row r="45" spans="2:10" ht="18" customHeight="1">
      <c r="B45" s="130"/>
      <c r="D45" s="116" t="s">
        <v>300</v>
      </c>
      <c r="F45" s="39"/>
      <c r="G45" s="39"/>
      <c r="H45" s="137" t="s">
        <v>301</v>
      </c>
      <c r="J45" s="131"/>
    </row>
    <row r="46" spans="2:10" ht="18" customHeight="1">
      <c r="B46" s="130"/>
      <c r="J46" s="131"/>
    </row>
    <row r="47" spans="2:10" ht="18" customHeight="1">
      <c r="B47" s="130" t="s">
        <v>347</v>
      </c>
      <c r="J47" s="131"/>
    </row>
    <row r="48" spans="2:10" ht="18" customHeight="1">
      <c r="B48" s="132" t="s">
        <v>348</v>
      </c>
      <c r="C48" s="39"/>
      <c r="D48" s="39"/>
      <c r="E48" s="39"/>
      <c r="F48" s="39"/>
      <c r="G48" s="39"/>
      <c r="H48" s="39"/>
      <c r="I48" s="39"/>
      <c r="J48" s="133"/>
    </row>
    <row r="49" spans="1:10" ht="18" customHeight="1"/>
    <row r="50" spans="1:10" ht="18" customHeight="1"/>
    <row r="51" spans="1:10" ht="18" customHeight="1"/>
    <row r="52" spans="1:10" ht="18" customHeight="1">
      <c r="A52" s="13"/>
      <c r="B52" s="14"/>
      <c r="C52" s="154" t="s">
        <v>346</v>
      </c>
      <c r="D52" s="154"/>
      <c r="E52" s="154"/>
      <c r="F52" s="154"/>
      <c r="G52" s="154"/>
      <c r="H52" s="154"/>
      <c r="I52" s="154"/>
      <c r="J52" s="15"/>
    </row>
    <row r="53" spans="1:10" ht="18" customHeight="1">
      <c r="A53" s="13"/>
      <c r="B53" s="13"/>
      <c r="C53" s="14"/>
      <c r="D53" s="117">
        <f>D2</f>
        <v>2026</v>
      </c>
      <c r="E53" s="174" t="s">
        <v>291</v>
      </c>
      <c r="F53" s="174"/>
      <c r="G53" s="174"/>
      <c r="H53" s="174"/>
      <c r="I53" s="14"/>
      <c r="J53" s="14"/>
    </row>
    <row r="54" spans="1:10" ht="18" customHeight="1" thickBot="1">
      <c r="A54" s="17" t="s">
        <v>155</v>
      </c>
      <c r="C54" s="16" t="s">
        <v>189</v>
      </c>
    </row>
    <row r="55" spans="1:10" ht="18" customHeight="1">
      <c r="B55" s="185"/>
      <c r="C55" s="186"/>
      <c r="D55" s="186"/>
      <c r="E55" s="186"/>
      <c r="F55" s="186"/>
      <c r="G55" s="186"/>
      <c r="H55" s="186"/>
      <c r="I55" s="186"/>
      <c r="J55" s="187"/>
    </row>
    <row r="56" spans="1:10" ht="18" customHeight="1">
      <c r="B56" s="194"/>
      <c r="C56" s="195"/>
      <c r="D56" s="195"/>
      <c r="E56" s="195"/>
      <c r="F56" s="195"/>
      <c r="G56" s="195"/>
      <c r="H56" s="195"/>
      <c r="I56" s="195"/>
      <c r="J56" s="196"/>
    </row>
    <row r="57" spans="1:10" ht="18" customHeight="1">
      <c r="B57" s="194"/>
      <c r="C57" s="195"/>
      <c r="D57" s="195"/>
      <c r="E57" s="195"/>
      <c r="F57" s="195"/>
      <c r="G57" s="195"/>
      <c r="H57" s="195"/>
      <c r="I57" s="195"/>
      <c r="J57" s="196"/>
    </row>
    <row r="58" spans="1:10" ht="18" customHeight="1">
      <c r="B58" s="194"/>
      <c r="C58" s="195"/>
      <c r="D58" s="195"/>
      <c r="E58" s="195"/>
      <c r="F58" s="195"/>
      <c r="G58" s="195"/>
      <c r="H58" s="195"/>
      <c r="I58" s="195"/>
      <c r="J58" s="196"/>
    </row>
    <row r="59" spans="1:10" ht="18" customHeight="1" thickBot="1">
      <c r="B59" s="188"/>
      <c r="C59" s="189"/>
      <c r="D59" s="189"/>
      <c r="E59" s="189"/>
      <c r="F59" s="189"/>
      <c r="G59" s="189"/>
      <c r="H59" s="189"/>
      <c r="I59" s="189"/>
      <c r="J59" s="190"/>
    </row>
    <row r="60" spans="1:10" ht="18" customHeight="1">
      <c r="B60" s="34"/>
      <c r="C60" s="34"/>
      <c r="D60" s="34"/>
      <c r="E60" s="34"/>
      <c r="F60" s="34"/>
      <c r="G60" s="34"/>
      <c r="H60" s="34"/>
      <c r="I60" s="34"/>
      <c r="J60" s="34"/>
    </row>
    <row r="61" spans="1:10" ht="18" customHeight="1" thickBot="1">
      <c r="A61" s="17" t="s">
        <v>156</v>
      </c>
    </row>
    <row r="62" spans="1:10" ht="18" customHeight="1">
      <c r="B62" s="185"/>
      <c r="C62" s="186"/>
      <c r="D62" s="186"/>
      <c r="E62" s="186"/>
      <c r="F62" s="186"/>
      <c r="G62" s="186"/>
      <c r="H62" s="186"/>
      <c r="I62" s="186"/>
      <c r="J62" s="187"/>
    </row>
    <row r="63" spans="1:10" ht="18" customHeight="1">
      <c r="B63" s="194"/>
      <c r="C63" s="195"/>
      <c r="D63" s="195"/>
      <c r="E63" s="195"/>
      <c r="F63" s="195"/>
      <c r="G63" s="195"/>
      <c r="H63" s="195"/>
      <c r="I63" s="195"/>
      <c r="J63" s="196"/>
    </row>
    <row r="64" spans="1:10" ht="18" customHeight="1">
      <c r="B64" s="194"/>
      <c r="C64" s="195"/>
      <c r="D64" s="195"/>
      <c r="E64" s="195"/>
      <c r="F64" s="195"/>
      <c r="G64" s="195"/>
      <c r="H64" s="195"/>
      <c r="I64" s="195"/>
      <c r="J64" s="196"/>
    </row>
    <row r="65" spans="1:10" ht="18" customHeight="1">
      <c r="B65" s="194"/>
      <c r="C65" s="195"/>
      <c r="D65" s="195"/>
      <c r="E65" s="195"/>
      <c r="F65" s="195"/>
      <c r="G65" s="195"/>
      <c r="H65" s="195"/>
      <c r="I65" s="195"/>
      <c r="J65" s="196"/>
    </row>
    <row r="66" spans="1:10" ht="18" customHeight="1" thickBot="1">
      <c r="B66" s="188"/>
      <c r="C66" s="189"/>
      <c r="D66" s="189"/>
      <c r="E66" s="189"/>
      <c r="F66" s="189"/>
      <c r="G66" s="189"/>
      <c r="H66" s="189"/>
      <c r="I66" s="189"/>
      <c r="J66" s="190"/>
    </row>
    <row r="67" spans="1:10" ht="18" customHeight="1">
      <c r="B67" s="34"/>
      <c r="C67" s="34"/>
      <c r="D67" s="34"/>
      <c r="E67" s="34"/>
      <c r="F67" s="34"/>
      <c r="G67" s="34"/>
      <c r="H67" s="34"/>
      <c r="I67" s="34"/>
      <c r="J67" s="34"/>
    </row>
    <row r="68" spans="1:10" ht="18" customHeight="1">
      <c r="A68" s="17" t="s">
        <v>211</v>
      </c>
    </row>
    <row r="69" spans="1:10" ht="18" customHeight="1" thickBot="1">
      <c r="B69" s="35" t="s">
        <v>61</v>
      </c>
      <c r="C69" s="36"/>
      <c r="D69" s="233" t="s">
        <v>18</v>
      </c>
      <c r="E69" s="234"/>
      <c r="F69" s="235"/>
      <c r="G69" s="37" t="s">
        <v>14</v>
      </c>
      <c r="H69" s="37"/>
      <c r="I69" s="37"/>
      <c r="J69" s="38" t="s">
        <v>15</v>
      </c>
    </row>
    <row r="70" spans="1:10" ht="18" customHeight="1" thickBot="1">
      <c r="B70" s="225"/>
      <c r="C70" s="226"/>
      <c r="D70" s="159"/>
      <c r="E70" s="159"/>
      <c r="F70" s="160"/>
      <c r="G70" s="39"/>
      <c r="H70" s="21" t="s">
        <v>187</v>
      </c>
      <c r="I70" s="21" t="s">
        <v>188</v>
      </c>
      <c r="J70" s="222"/>
    </row>
    <row r="71" spans="1:10" ht="18" customHeight="1" thickBot="1">
      <c r="B71" s="227"/>
      <c r="C71" s="228"/>
      <c r="D71" s="231" t="s">
        <v>19</v>
      </c>
      <c r="E71" s="231"/>
      <c r="F71" s="232"/>
      <c r="G71" s="40" t="s">
        <v>16</v>
      </c>
      <c r="H71" s="63"/>
      <c r="I71" s="63"/>
      <c r="J71" s="223"/>
    </row>
    <row r="72" spans="1:10" ht="18" customHeight="1" thickBot="1">
      <c r="B72" s="229"/>
      <c r="C72" s="230"/>
      <c r="D72" s="159"/>
      <c r="E72" s="159"/>
      <c r="F72" s="160"/>
      <c r="G72" s="40" t="s">
        <v>17</v>
      </c>
      <c r="H72" s="64"/>
      <c r="I72" s="64"/>
      <c r="J72" s="224"/>
    </row>
    <row r="73" spans="1:10" ht="18" customHeight="1" thickBot="1"/>
    <row r="74" spans="1:10" ht="18" customHeight="1" thickBot="1">
      <c r="A74" s="17" t="s">
        <v>157</v>
      </c>
      <c r="D74" s="158"/>
      <c r="E74" s="159"/>
      <c r="F74" s="159"/>
      <c r="G74" s="159"/>
      <c r="H74" s="159"/>
      <c r="I74" s="160"/>
    </row>
    <row r="75" spans="1:10" ht="18" customHeight="1" thickBot="1"/>
    <row r="76" spans="1:10" ht="18" customHeight="1" thickBot="1">
      <c r="A76" s="17" t="s">
        <v>158</v>
      </c>
      <c r="C76" s="158"/>
      <c r="D76" s="159"/>
      <c r="E76" s="159"/>
      <c r="F76" s="159"/>
      <c r="G76" s="159"/>
      <c r="H76" s="159"/>
      <c r="I76" s="160"/>
    </row>
    <row r="77" spans="1:10" ht="18" customHeight="1"/>
    <row r="78" spans="1:10" ht="18" customHeight="1" thickBot="1">
      <c r="A78" s="17" t="s">
        <v>205</v>
      </c>
    </row>
    <row r="79" spans="1:10" ht="18" customHeight="1" thickBot="1">
      <c r="B79" s="157" t="s">
        <v>21</v>
      </c>
      <c r="C79" s="156"/>
      <c r="D79" s="41" t="s">
        <v>22</v>
      </c>
      <c r="E79" s="42" t="s">
        <v>23</v>
      </c>
      <c r="F79" s="43" t="s">
        <v>24</v>
      </c>
      <c r="G79" s="155" t="s">
        <v>77</v>
      </c>
      <c r="H79" s="155"/>
      <c r="I79" s="156"/>
    </row>
    <row r="80" spans="1:10" ht="18" customHeight="1" thickBot="1">
      <c r="B80" s="164"/>
      <c r="C80" s="165"/>
      <c r="D80" s="68"/>
      <c r="E80" s="44"/>
      <c r="F80" s="44"/>
      <c r="G80" s="166"/>
      <c r="H80" s="167"/>
      <c r="I80" s="168"/>
    </row>
    <row r="81" spans="1:10" ht="18" customHeight="1" thickBot="1">
      <c r="B81" s="164"/>
      <c r="C81" s="165"/>
      <c r="D81" s="68"/>
      <c r="E81" s="44"/>
      <c r="F81" s="44"/>
      <c r="G81" s="166"/>
      <c r="H81" s="167"/>
      <c r="I81" s="168"/>
    </row>
    <row r="82" spans="1:10" ht="18" customHeight="1" thickBot="1">
      <c r="B82" s="164"/>
      <c r="C82" s="165"/>
      <c r="D82" s="68"/>
      <c r="E82" s="44"/>
      <c r="F82" s="44"/>
      <c r="G82" s="166"/>
      <c r="H82" s="167"/>
      <c r="I82" s="168"/>
    </row>
    <row r="83" spans="1:10" ht="18" customHeight="1" thickBot="1">
      <c r="B83" s="164"/>
      <c r="C83" s="165"/>
      <c r="D83" s="68"/>
      <c r="E83" s="44"/>
      <c r="F83" s="44"/>
      <c r="G83" s="166"/>
      <c r="H83" s="167"/>
      <c r="I83" s="168"/>
    </row>
    <row r="84" spans="1:10" ht="18" customHeight="1"/>
    <row r="85" spans="1:10" ht="18" customHeight="1" thickBot="1">
      <c r="A85" s="16" t="s">
        <v>199</v>
      </c>
    </row>
    <row r="86" spans="1:10" ht="18" customHeight="1" thickBot="1">
      <c r="B86" s="158"/>
      <c r="C86" s="160"/>
      <c r="D86" s="16" t="s">
        <v>31</v>
      </c>
      <c r="E86" s="158"/>
      <c r="F86" s="160"/>
      <c r="G86" s="16" t="s">
        <v>31</v>
      </c>
      <c r="H86" s="158"/>
      <c r="I86" s="160"/>
      <c r="J86" s="16" t="s">
        <v>31</v>
      </c>
    </row>
    <row r="87" spans="1:10" ht="18" customHeight="1">
      <c r="B87" s="45"/>
      <c r="C87" s="45"/>
      <c r="E87" s="45"/>
      <c r="F87" s="45"/>
      <c r="H87" s="45"/>
      <c r="I87" s="45"/>
    </row>
    <row r="88" spans="1:10" ht="18" customHeight="1" thickBot="1">
      <c r="A88" s="17" t="s">
        <v>170</v>
      </c>
      <c r="D88" s="16" t="s">
        <v>311</v>
      </c>
    </row>
    <row r="89" spans="1:10" ht="18" customHeight="1" thickBot="1">
      <c r="A89" s="17"/>
      <c r="B89" s="197"/>
      <c r="C89" s="219"/>
      <c r="D89" s="198"/>
    </row>
    <row r="90" spans="1:10" ht="18" customHeight="1" thickBot="1">
      <c r="E90" s="21" t="s">
        <v>32</v>
      </c>
      <c r="F90" s="181"/>
      <c r="G90" s="182"/>
      <c r="H90" s="21" t="s">
        <v>33</v>
      </c>
      <c r="I90" s="181"/>
      <c r="J90" s="182"/>
    </row>
    <row r="91" spans="1:10" ht="18" customHeight="1">
      <c r="B91" s="74" t="s">
        <v>310</v>
      </c>
      <c r="E91" s="21"/>
      <c r="F91" s="46"/>
      <c r="G91" s="46"/>
      <c r="H91" s="21"/>
      <c r="I91" s="46"/>
      <c r="J91" s="46"/>
    </row>
    <row r="92" spans="1:10" ht="18" customHeight="1">
      <c r="A92" s="17" t="s">
        <v>171</v>
      </c>
    </row>
    <row r="93" spans="1:10" ht="18" customHeight="1">
      <c r="B93" s="118" t="s">
        <v>317</v>
      </c>
      <c r="F93" s="120">
        <f>DATE(D2,4,1)</f>
        <v>46113</v>
      </c>
      <c r="G93" s="119" t="s">
        <v>293</v>
      </c>
      <c r="H93" s="120">
        <f>DATE(D2+1,3,31)</f>
        <v>46477</v>
      </c>
      <c r="I93" s="118" t="s">
        <v>294</v>
      </c>
    </row>
    <row r="94" spans="1:10" ht="18" customHeight="1">
      <c r="B94" s="47" t="s">
        <v>190</v>
      </c>
      <c r="C94" s="48"/>
    </row>
    <row r="95" spans="1:10" ht="18" customHeight="1">
      <c r="B95" s="48" t="s">
        <v>206</v>
      </c>
      <c r="C95" s="48"/>
    </row>
    <row r="96" spans="1:10" ht="18" customHeight="1" thickBot="1">
      <c r="B96" s="48" t="s">
        <v>351</v>
      </c>
      <c r="C96" s="48"/>
      <c r="F96" s="67" t="s">
        <v>34</v>
      </c>
      <c r="H96" s="49" t="s">
        <v>194</v>
      </c>
    </row>
    <row r="97" spans="1:10" ht="18" customHeight="1" thickBot="1">
      <c r="B97" s="157" t="s">
        <v>27</v>
      </c>
      <c r="C97" s="156"/>
      <c r="D97" s="42" t="s">
        <v>26</v>
      </c>
      <c r="E97" s="126" t="s">
        <v>25</v>
      </c>
      <c r="F97" s="157" t="s">
        <v>28</v>
      </c>
      <c r="G97" s="156"/>
      <c r="H97" s="42" t="s">
        <v>26</v>
      </c>
      <c r="I97" s="42" t="s">
        <v>25</v>
      </c>
    </row>
    <row r="98" spans="1:10" ht="24" customHeight="1">
      <c r="B98" s="178" t="s">
        <v>94</v>
      </c>
      <c r="C98" s="179"/>
      <c r="D98" s="121"/>
      <c r="E98" s="51">
        <f>D98*12</f>
        <v>0</v>
      </c>
      <c r="F98" s="180" t="s">
        <v>112</v>
      </c>
      <c r="G98" s="179"/>
      <c r="H98" s="51"/>
      <c r="I98" s="51">
        <f>H98*12</f>
        <v>0</v>
      </c>
    </row>
    <row r="99" spans="1:10" ht="18" customHeight="1">
      <c r="B99" s="52" t="s">
        <v>97</v>
      </c>
      <c r="C99" s="40"/>
      <c r="D99" s="122"/>
      <c r="E99" s="53">
        <f t="shared" ref="E99:E102" si="0">D99*12</f>
        <v>0</v>
      </c>
      <c r="F99" s="124" t="s">
        <v>113</v>
      </c>
      <c r="G99" s="40"/>
      <c r="H99" s="53"/>
      <c r="I99" s="53">
        <f t="shared" ref="I99:I102" si="1">H99*12</f>
        <v>0</v>
      </c>
    </row>
    <row r="100" spans="1:10" ht="18" customHeight="1">
      <c r="B100" s="52" t="s">
        <v>98</v>
      </c>
      <c r="C100" s="40"/>
      <c r="D100" s="122"/>
      <c r="E100" s="53">
        <v>0</v>
      </c>
      <c r="F100" s="124" t="s">
        <v>114</v>
      </c>
      <c r="G100" s="40"/>
      <c r="H100" s="53"/>
      <c r="I100" s="53">
        <f t="shared" si="1"/>
        <v>0</v>
      </c>
    </row>
    <row r="101" spans="1:10" ht="18" customHeight="1" thickBot="1">
      <c r="B101" s="52" t="s">
        <v>100</v>
      </c>
      <c r="C101" s="54"/>
      <c r="D101" s="122"/>
      <c r="E101" s="53">
        <f t="shared" si="0"/>
        <v>0</v>
      </c>
      <c r="F101" s="124" t="s">
        <v>115</v>
      </c>
      <c r="G101" s="40"/>
      <c r="H101" s="53"/>
      <c r="I101" s="53">
        <f t="shared" si="1"/>
        <v>0</v>
      </c>
    </row>
    <row r="102" spans="1:10" ht="18" customHeight="1" thickBot="1">
      <c r="B102" s="55" t="s">
        <v>99</v>
      </c>
      <c r="C102" s="56"/>
      <c r="D102" s="123"/>
      <c r="E102" s="57">
        <f t="shared" si="0"/>
        <v>0</v>
      </c>
      <c r="F102" s="125" t="s">
        <v>116</v>
      </c>
      <c r="G102" s="58"/>
      <c r="H102" s="57"/>
      <c r="I102" s="57">
        <f t="shared" si="1"/>
        <v>0</v>
      </c>
    </row>
    <row r="103" spans="1:10" ht="18" customHeight="1" thickBot="1">
      <c r="B103" s="157" t="s">
        <v>29</v>
      </c>
      <c r="C103" s="156"/>
      <c r="D103" s="59">
        <f>SUM(D98:D102)</f>
        <v>0</v>
      </c>
      <c r="E103" s="127">
        <f>SUM(E98:E102)</f>
        <v>0</v>
      </c>
      <c r="F103" s="157" t="s">
        <v>29</v>
      </c>
      <c r="G103" s="156"/>
      <c r="H103" s="59">
        <f t="shared" ref="H103:I103" si="2">SUM(H98:H102)</f>
        <v>0</v>
      </c>
      <c r="I103" s="59">
        <f t="shared" si="2"/>
        <v>0</v>
      </c>
    </row>
    <row r="104" spans="1:10" ht="18" customHeight="1">
      <c r="B104" s="48" t="s">
        <v>318</v>
      </c>
    </row>
    <row r="105" spans="1:10" ht="18" customHeight="1">
      <c r="B105" s="48" t="s">
        <v>30</v>
      </c>
    </row>
    <row r="106" spans="1:10" ht="18" customHeight="1">
      <c r="B106" s="48"/>
    </row>
    <row r="107" spans="1:10" ht="18" customHeight="1" thickBot="1">
      <c r="A107" s="17" t="s">
        <v>172</v>
      </c>
    </row>
    <row r="108" spans="1:10" ht="18" customHeight="1" thickBot="1">
      <c r="C108" s="69"/>
      <c r="F108" s="21" t="s">
        <v>160</v>
      </c>
      <c r="G108" s="166"/>
      <c r="H108" s="167"/>
      <c r="I108" s="167"/>
      <c r="J108" s="168"/>
    </row>
    <row r="109" spans="1:10" ht="18" customHeight="1"/>
    <row r="110" spans="1:10" ht="18" customHeight="1">
      <c r="A110" s="17" t="s">
        <v>319</v>
      </c>
    </row>
    <row r="111" spans="1:10" ht="18" customHeight="1" thickBot="1">
      <c r="B111" s="17" t="s">
        <v>70</v>
      </c>
    </row>
    <row r="112" spans="1:10" ht="18" customHeight="1" thickBot="1">
      <c r="B112" s="69" t="s">
        <v>35</v>
      </c>
      <c r="C112" s="26" t="s">
        <v>37</v>
      </c>
      <c r="D112" s="60"/>
      <c r="E112" s="50" t="s">
        <v>201</v>
      </c>
      <c r="F112" s="191"/>
      <c r="G112" s="192"/>
      <c r="H112" s="30" t="s">
        <v>36</v>
      </c>
      <c r="I112" s="61"/>
    </row>
    <row r="113" spans="1:10" ht="18" customHeight="1" thickBot="1">
      <c r="C113" s="26" t="s">
        <v>320</v>
      </c>
      <c r="E113" s="50" t="s">
        <v>202</v>
      </c>
      <c r="F113" s="166"/>
      <c r="G113" s="167"/>
      <c r="H113" s="167"/>
      <c r="I113" s="168"/>
    </row>
    <row r="114" spans="1:10" ht="18" customHeight="1" thickBot="1">
      <c r="B114" s="17" t="s">
        <v>20</v>
      </c>
    </row>
    <row r="115" spans="1:10" ht="18" customHeight="1" thickBot="1">
      <c r="B115" s="69"/>
      <c r="C115" s="26" t="s">
        <v>37</v>
      </c>
      <c r="D115" s="60"/>
      <c r="E115" s="50" t="s">
        <v>201</v>
      </c>
      <c r="F115" s="191"/>
      <c r="G115" s="192"/>
      <c r="H115" s="30" t="s">
        <v>36</v>
      </c>
      <c r="I115" s="61"/>
    </row>
    <row r="116" spans="1:10" ht="18" customHeight="1" thickBot="1">
      <c r="C116" s="26" t="s">
        <v>320</v>
      </c>
      <c r="E116" s="50" t="s">
        <v>202</v>
      </c>
      <c r="F116" s="166"/>
      <c r="G116" s="167"/>
      <c r="H116" s="167"/>
      <c r="I116" s="168"/>
    </row>
    <row r="117" spans="1:10" ht="18" customHeight="1"/>
    <row r="118" spans="1:10" ht="18" customHeight="1">
      <c r="A118" s="17" t="s">
        <v>174</v>
      </c>
    </row>
    <row r="119" spans="1:10" ht="18" customHeight="1" thickBot="1">
      <c r="A119" s="17"/>
      <c r="B119" s="17" t="s">
        <v>67</v>
      </c>
    </row>
    <row r="120" spans="1:10" ht="18" customHeight="1">
      <c r="B120" s="185"/>
      <c r="C120" s="186"/>
      <c r="D120" s="186"/>
      <c r="E120" s="186"/>
      <c r="F120" s="186"/>
      <c r="G120" s="186"/>
      <c r="H120" s="186"/>
      <c r="I120" s="187"/>
    </row>
    <row r="121" spans="1:10" ht="18" customHeight="1" thickBot="1">
      <c r="B121" s="188"/>
      <c r="C121" s="189"/>
      <c r="D121" s="189"/>
      <c r="E121" s="189"/>
      <c r="F121" s="189"/>
      <c r="G121" s="189"/>
      <c r="H121" s="189"/>
      <c r="I121" s="190"/>
    </row>
    <row r="122" spans="1:10" ht="18" customHeight="1">
      <c r="B122" s="34"/>
      <c r="C122" s="34"/>
      <c r="D122" s="34"/>
      <c r="E122" s="34"/>
      <c r="F122" s="34"/>
      <c r="G122" s="34"/>
      <c r="H122" s="34"/>
      <c r="I122" s="34"/>
    </row>
    <row r="123" spans="1:10" ht="18" customHeight="1" thickBot="1">
      <c r="B123" s="17" t="s">
        <v>148</v>
      </c>
    </row>
    <row r="124" spans="1:10" ht="18" customHeight="1" thickBot="1">
      <c r="B124" s="16" t="s">
        <v>144</v>
      </c>
      <c r="D124" s="69"/>
      <c r="E124" s="16" t="s">
        <v>143</v>
      </c>
      <c r="G124" s="69"/>
      <c r="H124" s="16" t="s">
        <v>145</v>
      </c>
      <c r="J124" s="70"/>
    </row>
    <row r="125" spans="1:10" ht="18" customHeight="1" thickBot="1">
      <c r="B125" s="16" t="s">
        <v>146</v>
      </c>
      <c r="D125" s="69"/>
      <c r="E125" s="16" t="s">
        <v>147</v>
      </c>
      <c r="F125" s="69"/>
      <c r="G125" s="18" t="s">
        <v>136</v>
      </c>
      <c r="H125" s="166"/>
      <c r="I125" s="167"/>
      <c r="J125" s="168"/>
    </row>
    <row r="126" spans="1:10" ht="18" customHeight="1">
      <c r="D126" s="45"/>
      <c r="F126" s="45"/>
      <c r="G126" s="18"/>
      <c r="H126" s="34"/>
      <c r="I126" s="34"/>
      <c r="J126" s="34"/>
    </row>
    <row r="127" spans="1:10" ht="18" customHeight="1" thickBot="1">
      <c r="B127" s="17" t="s">
        <v>165</v>
      </c>
    </row>
    <row r="128" spans="1:10" ht="18" customHeight="1" thickBot="1">
      <c r="C128" s="197"/>
      <c r="D128" s="198"/>
      <c r="F128" s="16" t="s">
        <v>161</v>
      </c>
      <c r="G128" s="69"/>
    </row>
    <row r="129" spans="1:10" ht="18" customHeight="1">
      <c r="B129" s="34"/>
      <c r="C129" s="34"/>
      <c r="D129" s="34"/>
      <c r="E129" s="34"/>
      <c r="F129" s="34"/>
      <c r="G129" s="34"/>
      <c r="H129" s="34"/>
      <c r="I129" s="34"/>
      <c r="J129" s="34"/>
    </row>
    <row r="130" spans="1:10" ht="18" customHeight="1" thickBot="1">
      <c r="A130" s="17" t="s">
        <v>175</v>
      </c>
    </row>
    <row r="131" spans="1:10" ht="18" customHeight="1">
      <c r="B131" s="185"/>
      <c r="C131" s="186"/>
      <c r="D131" s="186"/>
      <c r="E131" s="186"/>
      <c r="F131" s="186"/>
      <c r="G131" s="186"/>
      <c r="H131" s="186"/>
      <c r="I131" s="186"/>
      <c r="J131" s="187"/>
    </row>
    <row r="132" spans="1:10" ht="18" customHeight="1">
      <c r="B132" s="194"/>
      <c r="C132" s="195"/>
      <c r="D132" s="195"/>
      <c r="E132" s="195"/>
      <c r="F132" s="195"/>
      <c r="G132" s="195"/>
      <c r="H132" s="195"/>
      <c r="I132" s="195"/>
      <c r="J132" s="196"/>
    </row>
    <row r="133" spans="1:10" ht="18" customHeight="1">
      <c r="B133" s="194"/>
      <c r="C133" s="195"/>
      <c r="D133" s="195"/>
      <c r="E133" s="195"/>
      <c r="F133" s="195"/>
      <c r="G133" s="195"/>
      <c r="H133" s="195"/>
      <c r="I133" s="195"/>
      <c r="J133" s="196"/>
    </row>
    <row r="134" spans="1:10" ht="18" customHeight="1">
      <c r="B134" s="194"/>
      <c r="C134" s="195"/>
      <c r="D134" s="195"/>
      <c r="E134" s="195"/>
      <c r="F134" s="195"/>
      <c r="G134" s="195"/>
      <c r="H134" s="195"/>
      <c r="I134" s="195"/>
      <c r="J134" s="196"/>
    </row>
    <row r="135" spans="1:10" ht="18" customHeight="1" thickBot="1">
      <c r="B135" s="188"/>
      <c r="C135" s="189"/>
      <c r="D135" s="189"/>
      <c r="E135" s="189"/>
      <c r="F135" s="189"/>
      <c r="G135" s="189"/>
      <c r="H135" s="189"/>
      <c r="I135" s="189"/>
      <c r="J135" s="190"/>
    </row>
    <row r="136" spans="1:10" ht="18" customHeight="1">
      <c r="B136" s="34"/>
      <c r="C136" s="34"/>
      <c r="D136" s="34"/>
      <c r="E136" s="34"/>
      <c r="F136" s="34"/>
      <c r="G136" s="34"/>
      <c r="H136" s="34"/>
      <c r="I136" s="34"/>
      <c r="J136" s="34"/>
    </row>
    <row r="137" spans="1:10" ht="18" customHeight="1">
      <c r="A137" s="183" t="s">
        <v>204</v>
      </c>
      <c r="B137" s="193"/>
      <c r="C137" s="193"/>
      <c r="D137" s="193"/>
      <c r="E137" s="193"/>
      <c r="F137" s="193"/>
      <c r="G137" s="193"/>
      <c r="H137" s="193"/>
      <c r="I137" s="193"/>
      <c r="J137" s="193"/>
    </row>
    <row r="138" spans="1:10" ht="18" customHeight="1">
      <c r="A138" s="183" t="s">
        <v>203</v>
      </c>
      <c r="B138" s="184"/>
      <c r="C138" s="184"/>
      <c r="D138" s="184"/>
      <c r="E138" s="184"/>
      <c r="F138" s="184"/>
      <c r="G138" s="184"/>
      <c r="H138" s="184"/>
      <c r="I138" s="184"/>
      <c r="J138" s="184"/>
    </row>
    <row r="139" spans="1:10" ht="18" customHeight="1" thickBot="1">
      <c r="A139" s="193" t="s">
        <v>321</v>
      </c>
      <c r="B139" s="184"/>
      <c r="C139" s="184"/>
      <c r="D139" s="184"/>
      <c r="E139" s="184"/>
      <c r="F139" s="184"/>
      <c r="G139" s="184"/>
      <c r="H139" s="184"/>
      <c r="I139" s="184"/>
      <c r="J139" s="184"/>
    </row>
    <row r="140" spans="1:10" ht="18" customHeight="1">
      <c r="B140" s="185"/>
      <c r="C140" s="186"/>
      <c r="D140" s="186"/>
      <c r="E140" s="186"/>
      <c r="F140" s="186"/>
      <c r="G140" s="186"/>
      <c r="H140" s="186"/>
      <c r="I140" s="186"/>
      <c r="J140" s="187"/>
    </row>
    <row r="141" spans="1:10" ht="18" customHeight="1">
      <c r="B141" s="194"/>
      <c r="C141" s="195"/>
      <c r="D141" s="195"/>
      <c r="E141" s="195"/>
      <c r="F141" s="195"/>
      <c r="G141" s="195"/>
      <c r="H141" s="195"/>
      <c r="I141" s="195"/>
      <c r="J141" s="196"/>
    </row>
    <row r="142" spans="1:10" ht="18" customHeight="1">
      <c r="B142" s="194"/>
      <c r="C142" s="195"/>
      <c r="D142" s="195"/>
      <c r="E142" s="195"/>
      <c r="F142" s="195"/>
      <c r="G142" s="195"/>
      <c r="H142" s="195"/>
      <c r="I142" s="195"/>
      <c r="J142" s="196"/>
    </row>
    <row r="143" spans="1:10" ht="18" customHeight="1">
      <c r="B143" s="194"/>
      <c r="C143" s="195"/>
      <c r="D143" s="195"/>
      <c r="E143" s="195"/>
      <c r="F143" s="195"/>
      <c r="G143" s="195"/>
      <c r="H143" s="195"/>
      <c r="I143" s="195"/>
      <c r="J143" s="196"/>
    </row>
    <row r="144" spans="1:10" ht="18" customHeight="1" thickBot="1">
      <c r="B144" s="188"/>
      <c r="C144" s="189"/>
      <c r="D144" s="189"/>
      <c r="E144" s="189"/>
      <c r="F144" s="189"/>
      <c r="G144" s="189"/>
      <c r="H144" s="189"/>
      <c r="I144" s="189"/>
      <c r="J144" s="190"/>
    </row>
    <row r="145" spans="1:10" ht="18" customHeight="1">
      <c r="B145" s="34"/>
      <c r="C145" s="34"/>
      <c r="D145" s="34"/>
      <c r="E145" s="34"/>
      <c r="F145" s="34"/>
      <c r="G145" s="34"/>
      <c r="H145" s="34"/>
      <c r="I145" s="34"/>
      <c r="J145" s="34"/>
    </row>
    <row r="146" spans="1:10" ht="18" customHeight="1">
      <c r="A146" s="183" t="s">
        <v>207</v>
      </c>
      <c r="B146" s="193"/>
      <c r="C146" s="193"/>
      <c r="D146" s="193"/>
      <c r="E146" s="193"/>
      <c r="F146" s="193"/>
      <c r="G146" s="193"/>
      <c r="H146" s="193"/>
      <c r="I146" s="193"/>
      <c r="J146" s="193"/>
    </row>
    <row r="147" spans="1:10" ht="18" customHeight="1">
      <c r="A147" s="183" t="s">
        <v>322</v>
      </c>
      <c r="B147" s="184"/>
      <c r="C147" s="184"/>
      <c r="D147" s="184"/>
      <c r="E147" s="184"/>
      <c r="F147" s="184"/>
      <c r="G147" s="184"/>
      <c r="H147" s="184"/>
      <c r="I147" s="184"/>
      <c r="J147" s="184"/>
    </row>
    <row r="148" spans="1:10" ht="18" customHeight="1" thickBot="1">
      <c r="A148" s="183" t="s">
        <v>208</v>
      </c>
      <c r="B148" s="184"/>
      <c r="C148" s="184"/>
      <c r="D148" s="184"/>
      <c r="E148" s="184"/>
      <c r="F148" s="184"/>
      <c r="G148" s="184"/>
      <c r="H148" s="184"/>
      <c r="I148" s="184"/>
      <c r="J148" s="184"/>
    </row>
    <row r="149" spans="1:10" ht="18" customHeight="1">
      <c r="B149" s="185"/>
      <c r="C149" s="186"/>
      <c r="D149" s="186"/>
      <c r="E149" s="186"/>
      <c r="F149" s="186"/>
      <c r="G149" s="186"/>
      <c r="H149" s="186"/>
      <c r="I149" s="186"/>
      <c r="J149" s="187"/>
    </row>
    <row r="150" spans="1:10" ht="18" customHeight="1">
      <c r="B150" s="194"/>
      <c r="C150" s="195"/>
      <c r="D150" s="195"/>
      <c r="E150" s="195"/>
      <c r="F150" s="195"/>
      <c r="G150" s="195"/>
      <c r="H150" s="195"/>
      <c r="I150" s="195"/>
      <c r="J150" s="196"/>
    </row>
    <row r="151" spans="1:10" ht="18" customHeight="1">
      <c r="B151" s="194"/>
      <c r="C151" s="195"/>
      <c r="D151" s="195"/>
      <c r="E151" s="195"/>
      <c r="F151" s="195"/>
      <c r="G151" s="195"/>
      <c r="H151" s="195"/>
      <c r="I151" s="195"/>
      <c r="J151" s="196"/>
    </row>
    <row r="152" spans="1:10" ht="18" customHeight="1">
      <c r="B152" s="194"/>
      <c r="C152" s="195"/>
      <c r="D152" s="195"/>
      <c r="E152" s="195"/>
      <c r="F152" s="195"/>
      <c r="G152" s="195"/>
      <c r="H152" s="195"/>
      <c r="I152" s="195"/>
      <c r="J152" s="196"/>
    </row>
    <row r="153" spans="1:10" ht="18" customHeight="1" thickBot="1">
      <c r="B153" s="188"/>
      <c r="C153" s="189"/>
      <c r="D153" s="189"/>
      <c r="E153" s="189"/>
      <c r="F153" s="189"/>
      <c r="G153" s="189"/>
      <c r="H153" s="189"/>
      <c r="I153" s="189"/>
      <c r="J153" s="190"/>
    </row>
    <row r="154" spans="1:10" ht="18" customHeight="1"/>
    <row r="155" spans="1:10" ht="18" customHeight="1">
      <c r="A155" s="17" t="s">
        <v>176</v>
      </c>
    </row>
    <row r="156" spans="1:10" ht="18" customHeight="1">
      <c r="B156" s="199" t="s">
        <v>334</v>
      </c>
      <c r="C156" s="200"/>
      <c r="D156" s="200"/>
      <c r="E156" s="200"/>
      <c r="F156" s="200"/>
      <c r="G156" s="200"/>
      <c r="H156" s="200"/>
      <c r="I156" s="200"/>
      <c r="J156" s="200"/>
    </row>
    <row r="157" spans="1:10" ht="18" customHeight="1" thickBot="1">
      <c r="B157" s="199" t="s">
        <v>335</v>
      </c>
      <c r="C157" s="184"/>
      <c r="D157" s="184"/>
      <c r="E157" s="184"/>
      <c r="F157" s="184"/>
      <c r="G157" s="184"/>
      <c r="H157" s="184"/>
      <c r="I157" s="184"/>
      <c r="J157" s="184"/>
    </row>
    <row r="158" spans="1:10" ht="18" customHeight="1" thickBot="1">
      <c r="B158" s="62"/>
      <c r="C158" s="69"/>
    </row>
    <row r="159" spans="1:10" ht="18" customHeight="1">
      <c r="B159" s="62"/>
    </row>
    <row r="160" spans="1:1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sheetProtection algorithmName="SHA-512" hashValue="cqbyggOUnkvcdPcus4rO8K6Eil6ogpqt2GFE0dytP3MhOT8eNwKOYbRtJM5cDKYmaGl5V4gS5R0sIjWnTuweYw==" saltValue="S54y9/W8wi2Wo5gJb4BIgA==" spinCount="100000" sheet="1" selectLockedCells="1"/>
  <mergeCells count="73">
    <mergeCell ref="B30:D30"/>
    <mergeCell ref="F29:H29"/>
    <mergeCell ref="B79:C79"/>
    <mergeCell ref="J70:J72"/>
    <mergeCell ref="B70:C72"/>
    <mergeCell ref="B55:J59"/>
    <mergeCell ref="B62:J66"/>
    <mergeCell ref="D70:F70"/>
    <mergeCell ref="D71:F71"/>
    <mergeCell ref="D72:F72"/>
    <mergeCell ref="D69:F69"/>
    <mergeCell ref="B157:J157"/>
    <mergeCell ref="B156:J156"/>
    <mergeCell ref="C6:H6"/>
    <mergeCell ref="C7:H7"/>
    <mergeCell ref="C8:H8"/>
    <mergeCell ref="H17:J17"/>
    <mergeCell ref="E17:G17"/>
    <mergeCell ref="B17:D17"/>
    <mergeCell ref="B23:J23"/>
    <mergeCell ref="B24:J24"/>
    <mergeCell ref="C26:D26"/>
    <mergeCell ref="E26:F26"/>
    <mergeCell ref="B29:D29"/>
    <mergeCell ref="B149:J153"/>
    <mergeCell ref="B89:D89"/>
    <mergeCell ref="C33:D33"/>
    <mergeCell ref="A148:J148"/>
    <mergeCell ref="B120:I121"/>
    <mergeCell ref="G108:J108"/>
    <mergeCell ref="F112:G112"/>
    <mergeCell ref="A146:J146"/>
    <mergeCell ref="B131:J135"/>
    <mergeCell ref="F116:I116"/>
    <mergeCell ref="A137:J137"/>
    <mergeCell ref="B140:J144"/>
    <mergeCell ref="H125:J125"/>
    <mergeCell ref="A138:J138"/>
    <mergeCell ref="A139:J139"/>
    <mergeCell ref="A147:J147"/>
    <mergeCell ref="C128:D128"/>
    <mergeCell ref="F113:I113"/>
    <mergeCell ref="F115:G115"/>
    <mergeCell ref="G81:I81"/>
    <mergeCell ref="B82:C82"/>
    <mergeCell ref="G82:I82"/>
    <mergeCell ref="B83:C83"/>
    <mergeCell ref="B86:C86"/>
    <mergeCell ref="E86:F86"/>
    <mergeCell ref="H86:I86"/>
    <mergeCell ref="G83:I83"/>
    <mergeCell ref="B103:C103"/>
    <mergeCell ref="F103:G103"/>
    <mergeCell ref="B98:C98"/>
    <mergeCell ref="F98:G98"/>
    <mergeCell ref="I90:J90"/>
    <mergeCell ref="F90:G90"/>
    <mergeCell ref="C1:H1"/>
    <mergeCell ref="C52:I52"/>
    <mergeCell ref="G79:I79"/>
    <mergeCell ref="B97:C97"/>
    <mergeCell ref="F97:G97"/>
    <mergeCell ref="C76:I76"/>
    <mergeCell ref="C5:H5"/>
    <mergeCell ref="B80:C80"/>
    <mergeCell ref="G80:I80"/>
    <mergeCell ref="B81:C81"/>
    <mergeCell ref="D74:I74"/>
    <mergeCell ref="C19:D19"/>
    <mergeCell ref="C20:F20"/>
    <mergeCell ref="C21:F21"/>
    <mergeCell ref="E53:H53"/>
    <mergeCell ref="G30:I30"/>
  </mergeCells>
  <phoneticPr fontId="1"/>
  <dataValidations count="22">
    <dataValidation type="list" allowBlank="1" showInputMessage="1" showErrorMessage="1" sqref="H11" xr:uid="{00000000-0002-0000-0000-000000000000}">
      <formula1>"男性,女性,回答しない"</formula1>
    </dataValidation>
    <dataValidation type="list" allowBlank="1" showInputMessage="1" showErrorMessage="1" sqref="E29" xr:uid="{00000000-0002-0000-0000-000001000000}">
      <formula1>"短期大学,大学,大学院,高等専門学校"</formula1>
    </dataValidation>
    <dataValidation type="list" allowBlank="1" showInputMessage="1" showErrorMessage="1" sqref="I29" xr:uid="{00000000-0002-0000-0000-000002000000}">
      <formula1>"学科,学部,研究科,研究院"</formula1>
    </dataValidation>
    <dataValidation type="list" allowBlank="1" showInputMessage="1" showErrorMessage="1" sqref="E30" xr:uid="{00000000-0002-0000-0000-000003000000}">
      <formula1>"学科,専攻"</formula1>
    </dataValidation>
    <dataValidation type="list" allowBlank="1" showInputMessage="1" showErrorMessage="1" sqref="C128:D128" xr:uid="{00000000-0002-0000-0000-000005000000}">
      <formula1>"検討している,検討していない"</formula1>
    </dataValidation>
    <dataValidation type="list" allowBlank="1" showInputMessage="1" showErrorMessage="1" sqref="C108" xr:uid="{00000000-0002-0000-0000-000006000000}">
      <formula1>"所有している,所有していない"</formula1>
    </dataValidation>
    <dataValidation type="list" allowBlank="1" showInputMessage="1" showErrorMessage="1" sqref="B89:D89" xr:uid="{00000000-0002-0000-0000-000007000000}">
      <formula1>"（1）受けている,（2）受けていない,（3）申請している・申請予定(免除・減免)"</formula1>
    </dataValidation>
    <dataValidation type="list" allowBlank="1" showInputMessage="1" showErrorMessage="1" sqref="B112 B115" xr:uid="{00000000-0002-0000-0000-000008000000}">
      <formula1>"①資格がある,②資格がない"</formula1>
    </dataValidation>
    <dataValidation type="list" allowBlank="1" showInputMessage="1" showErrorMessage="1" sqref="G124 D124:D125 F125 J124" xr:uid="{00000000-0002-0000-0000-000009000000}">
      <formula1>"希望"</formula1>
    </dataValidation>
    <dataValidation type="list" allowBlank="1" showInputMessage="1" showErrorMessage="1" sqref="D126" xr:uid="{00000000-0002-0000-0000-00000A000000}">
      <formula1>"取得希望"</formula1>
    </dataValidation>
    <dataValidation type="list" allowBlank="1" showInputMessage="1" showErrorMessage="1" sqref="F126" xr:uid="{00000000-0002-0000-0000-00000B000000}">
      <formula1>"〇"</formula1>
    </dataValidation>
    <dataValidation type="list" allowBlank="1" showInputMessage="1" showErrorMessage="1" sqref="D80:D83" xr:uid="{00000000-0002-0000-0000-00000C000000}">
      <formula1>"配偶者,子,親,兄弟,親戚,友人,その他"</formula1>
    </dataValidation>
    <dataValidation type="list" allowBlank="1" showInputMessage="1" showErrorMessage="1" sqref="I21" xr:uid="{00000000-0002-0000-0000-00000E000000}">
      <formula1>"①,②"</formula1>
    </dataValidation>
    <dataValidation type="list" allowBlank="1" showInputMessage="1" showErrorMessage="1" sqref="E33" xr:uid="{00000000-0002-0000-0000-00000F000000}">
      <formula1>"1,2,3,4,5,6,7,8"</formula1>
    </dataValidation>
    <dataValidation type="list" allowBlank="1" showInputMessage="1" showErrorMessage="1" sqref="G128" xr:uid="{00000000-0002-0000-0000-000010000000}">
      <formula1>"広島県内,広島県外"</formula1>
    </dataValidation>
    <dataValidation type="list" allowBlank="1" showInputMessage="1" showErrorMessage="1" sqref="C158" xr:uid="{00000000-0002-0000-0000-000012000000}">
      <formula1>"同意する,同意しない"</formula1>
    </dataValidation>
    <dataValidation type="list" allowBlank="1" showInputMessage="1" showErrorMessage="1" sqref="B70:C72" xr:uid="{00000000-0002-0000-0000-000013000000}">
      <formula1>"高校,大学,大学院修士課程,大学院博士課程,日本語学校"</formula1>
    </dataValidation>
    <dataValidation type="list" allowBlank="1" showInputMessage="1" showErrorMessage="1" sqref="F80:F83" xr:uid="{00000000-0002-0000-0000-000014000000}">
      <formula1>"有,無"</formula1>
    </dataValidation>
    <dataValidation type="list" allowBlank="1" showInputMessage="1" showErrorMessage="1" sqref="F112:G112" xr:uid="{00000000-0002-0000-0000-000015000000}">
      <formula1>"JLPT（日本語能力試験）,EJU（日本留学試験）,その他"</formula1>
    </dataValidation>
    <dataValidation type="list" allowBlank="1" showInputMessage="1" showErrorMessage="1" sqref="F115:G115" xr:uid="{00000000-0002-0000-0000-000016000000}">
      <formula1>"TOEIC,TOEFL,IELTS,その他"</formula1>
    </dataValidation>
    <dataValidation type="list" allowBlank="1" showInputMessage="1" showErrorMessage="1" sqref="C33:D33" xr:uid="{4D2474CF-AC01-4940-84FB-D375B8E8A02B}">
      <formula1>"学科,学部,修士,博士,研究生"</formula1>
    </dataValidation>
    <dataValidation imeMode="halfAlpha" allowBlank="1" showInputMessage="1" showErrorMessage="1" sqref="I112" xr:uid="{55745A7A-34D0-4836-A776-AB7E1651F4BD}"/>
  </dataValidations>
  <pageMargins left="0.70866141732283472" right="0.70866141732283472" top="0.74803149606299213" bottom="0.74803149606299213" header="0.31496062992125984" footer="0.31496062992125984"/>
  <pageSetup paperSize="9" scale="79" fitToHeight="0" orientation="portrait" r:id="rId1"/>
  <headerFooter>
    <oddFooter>&amp;C&amp;P</oddFooter>
  </headerFooter>
  <rowBreaks count="3" manualBreakCount="3">
    <brk id="51" max="9" man="1"/>
    <brk id="91" max="16383" man="1"/>
    <brk id="136" max="16383" man="1"/>
  </rowBreaks>
  <colBreaks count="1" manualBreakCount="1">
    <brk id="10"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L2"/>
  <sheetViews>
    <sheetView topLeftCell="CX1" workbookViewId="0">
      <selection activeCell="DL5" sqref="DL5"/>
    </sheetView>
  </sheetViews>
  <sheetFormatPr defaultRowHeight="18.75"/>
  <cols>
    <col min="5" max="5" width="10.25" bestFit="1" customWidth="1"/>
    <col min="9" max="11" width="20.375" customWidth="1"/>
    <col min="12" max="12" width="14.75" style="145" bestFit="1" customWidth="1"/>
    <col min="67" max="68" width="9" style="148"/>
  </cols>
  <sheetData>
    <row r="1" spans="1:116">
      <c r="A1" s="12" t="s">
        <v>192</v>
      </c>
      <c r="B1" s="4" t="s">
        <v>0</v>
      </c>
      <c r="C1" s="12" t="s">
        <v>193</v>
      </c>
      <c r="D1" s="5" t="s">
        <v>40</v>
      </c>
      <c r="E1" s="5" t="s">
        <v>41</v>
      </c>
      <c r="F1" s="5" t="s">
        <v>42</v>
      </c>
      <c r="G1" s="5" t="s">
        <v>4</v>
      </c>
      <c r="H1" s="5" t="s">
        <v>5</v>
      </c>
      <c r="I1" s="5" t="s">
        <v>149</v>
      </c>
      <c r="J1" s="5" t="s">
        <v>150</v>
      </c>
      <c r="K1" s="5" t="s">
        <v>151</v>
      </c>
      <c r="L1" s="143" t="s">
        <v>6</v>
      </c>
      <c r="M1" s="5" t="s">
        <v>328</v>
      </c>
      <c r="N1" s="5" t="s">
        <v>329</v>
      </c>
      <c r="O1" s="5" t="s">
        <v>154</v>
      </c>
      <c r="P1" s="5" t="s">
        <v>44</v>
      </c>
      <c r="Q1" s="5" t="s">
        <v>153</v>
      </c>
      <c r="R1" s="5" t="s">
        <v>47</v>
      </c>
      <c r="S1" s="5" t="s">
        <v>46</v>
      </c>
      <c r="T1" s="5" t="s">
        <v>49</v>
      </c>
      <c r="U1" s="5" t="s">
        <v>50</v>
      </c>
      <c r="V1" s="5" t="s">
        <v>51</v>
      </c>
      <c r="W1" s="5" t="s">
        <v>52</v>
      </c>
      <c r="X1" s="5" t="s">
        <v>53</v>
      </c>
      <c r="Y1" s="5" t="s">
        <v>54</v>
      </c>
      <c r="Z1" s="5" t="s">
        <v>10</v>
      </c>
      <c r="AA1" s="5" t="s">
        <v>55</v>
      </c>
      <c r="AB1" s="5" t="s">
        <v>56</v>
      </c>
      <c r="AC1" s="5" t="s">
        <v>60</v>
      </c>
      <c r="AD1" s="5" t="s">
        <v>59</v>
      </c>
      <c r="AE1" s="6" t="s">
        <v>134</v>
      </c>
      <c r="AF1" s="6" t="s">
        <v>135</v>
      </c>
      <c r="AG1" s="6" t="s">
        <v>169</v>
      </c>
      <c r="AH1" s="6" t="s">
        <v>62</v>
      </c>
      <c r="AI1" s="6" t="s">
        <v>63</v>
      </c>
      <c r="AJ1" s="6" t="s">
        <v>195</v>
      </c>
      <c r="AK1" s="6" t="s">
        <v>196</v>
      </c>
      <c r="AL1" s="6" t="s">
        <v>197</v>
      </c>
      <c r="AM1" s="6" t="s">
        <v>198</v>
      </c>
      <c r="AN1" s="6" t="s">
        <v>64</v>
      </c>
      <c r="AO1" s="6" t="s">
        <v>65</v>
      </c>
      <c r="AP1" s="6" t="s">
        <v>66</v>
      </c>
      <c r="AQ1" s="6" t="s">
        <v>73</v>
      </c>
      <c r="AR1" s="7" t="s">
        <v>74</v>
      </c>
      <c r="AS1" s="6" t="s">
        <v>75</v>
      </c>
      <c r="AT1" s="6" t="s">
        <v>76</v>
      </c>
      <c r="AU1" s="6" t="s">
        <v>78</v>
      </c>
      <c r="AV1" s="6" t="s">
        <v>79</v>
      </c>
      <c r="AW1" s="7" t="s">
        <v>80</v>
      </c>
      <c r="AX1" s="6" t="s">
        <v>81</v>
      </c>
      <c r="AY1" s="6" t="s">
        <v>82</v>
      </c>
      <c r="AZ1" s="6" t="s">
        <v>83</v>
      </c>
      <c r="BA1" s="6" t="s">
        <v>84</v>
      </c>
      <c r="BB1" s="7" t="s">
        <v>85</v>
      </c>
      <c r="BC1" s="6" t="s">
        <v>86</v>
      </c>
      <c r="BD1" s="6" t="s">
        <v>87</v>
      </c>
      <c r="BE1" s="6" t="s">
        <v>88</v>
      </c>
      <c r="BF1" s="6" t="s">
        <v>89</v>
      </c>
      <c r="BG1" s="7" t="s">
        <v>90</v>
      </c>
      <c r="BH1" s="6" t="s">
        <v>91</v>
      </c>
      <c r="BI1" s="6" t="s">
        <v>92</v>
      </c>
      <c r="BJ1" s="8" t="s">
        <v>93</v>
      </c>
      <c r="BK1" s="6" t="s">
        <v>131</v>
      </c>
      <c r="BL1" s="6" t="s">
        <v>132</v>
      </c>
      <c r="BM1" s="6" t="s">
        <v>133</v>
      </c>
      <c r="BN1" s="6" t="s">
        <v>128</v>
      </c>
      <c r="BO1" s="146" t="s">
        <v>129</v>
      </c>
      <c r="BP1" s="146" t="s">
        <v>130</v>
      </c>
      <c r="BQ1" s="9" t="s">
        <v>95</v>
      </c>
      <c r="BR1" s="9" t="s">
        <v>102</v>
      </c>
      <c r="BS1" s="9" t="s">
        <v>103</v>
      </c>
      <c r="BT1" s="9" t="s">
        <v>104</v>
      </c>
      <c r="BU1" s="9" t="s">
        <v>105</v>
      </c>
      <c r="BV1" s="9" t="s">
        <v>110</v>
      </c>
      <c r="BW1" s="9" t="s">
        <v>96</v>
      </c>
      <c r="BX1" s="9" t="s">
        <v>106</v>
      </c>
      <c r="BY1" s="9" t="s">
        <v>107</v>
      </c>
      <c r="BZ1" s="9" t="s">
        <v>108</v>
      </c>
      <c r="CA1" s="9" t="s">
        <v>109</v>
      </c>
      <c r="CB1" s="9" t="s">
        <v>111</v>
      </c>
      <c r="CC1" s="9" t="s">
        <v>101</v>
      </c>
      <c r="CD1" s="9" t="s">
        <v>117</v>
      </c>
      <c r="CE1" s="9" t="s">
        <v>118</v>
      </c>
      <c r="CF1" s="9" t="s">
        <v>119</v>
      </c>
      <c r="CG1" s="9" t="s">
        <v>120</v>
      </c>
      <c r="CH1" s="9" t="s">
        <v>177</v>
      </c>
      <c r="CI1" s="9" t="s">
        <v>121</v>
      </c>
      <c r="CJ1" s="9" t="s">
        <v>122</v>
      </c>
      <c r="CK1" s="9" t="s">
        <v>123</v>
      </c>
      <c r="CL1" s="9" t="s">
        <v>124</v>
      </c>
      <c r="CM1" s="9" t="s">
        <v>125</v>
      </c>
      <c r="CN1" s="9" t="s">
        <v>178</v>
      </c>
      <c r="CO1" s="9" t="s">
        <v>126</v>
      </c>
      <c r="CP1" s="9" t="s">
        <v>127</v>
      </c>
      <c r="CQ1" s="9" t="s">
        <v>159</v>
      </c>
      <c r="CR1" s="9" t="s">
        <v>71</v>
      </c>
      <c r="CS1" s="9" t="s">
        <v>179</v>
      </c>
      <c r="CT1" s="9" t="s">
        <v>180</v>
      </c>
      <c r="CU1" s="9" t="s">
        <v>181</v>
      </c>
      <c r="CV1" s="9" t="s">
        <v>72</v>
      </c>
      <c r="CW1" s="9" t="s">
        <v>182</v>
      </c>
      <c r="CX1" s="9" t="s">
        <v>183</v>
      </c>
      <c r="CY1" s="9" t="s">
        <v>184</v>
      </c>
      <c r="CZ1" s="9" t="s">
        <v>68</v>
      </c>
      <c r="DA1" s="9" t="s">
        <v>137</v>
      </c>
      <c r="DB1" s="9" t="s">
        <v>138</v>
      </c>
      <c r="DC1" s="9" t="s">
        <v>139</v>
      </c>
      <c r="DD1" s="9" t="s">
        <v>140</v>
      </c>
      <c r="DE1" s="9" t="s">
        <v>141</v>
      </c>
      <c r="DF1" s="9" t="s">
        <v>142</v>
      </c>
      <c r="DG1" s="9" t="s">
        <v>69</v>
      </c>
      <c r="DH1" s="9" t="s">
        <v>162</v>
      </c>
      <c r="DI1" s="9" t="s">
        <v>167</v>
      </c>
      <c r="DJ1" s="10" t="s">
        <v>166</v>
      </c>
      <c r="DK1" s="10" t="s">
        <v>168</v>
      </c>
      <c r="DL1" s="10" t="s">
        <v>336</v>
      </c>
    </row>
    <row r="2" spans="1:116">
      <c r="A2" s="2">
        <f>申請書!C5</f>
        <v>0</v>
      </c>
      <c r="B2" s="2">
        <f>申請書!C6</f>
        <v>0</v>
      </c>
      <c r="C2" s="2">
        <f>申請書!C7</f>
        <v>0</v>
      </c>
      <c r="D2" s="2">
        <f>申請書!C8</f>
        <v>0</v>
      </c>
      <c r="E2" s="3">
        <f>申請書!C11</f>
        <v>0</v>
      </c>
      <c r="F2" s="2" t="str">
        <f>申請書!E11</f>
        <v/>
      </c>
      <c r="G2" s="2">
        <f>申請書!H11</f>
        <v>0</v>
      </c>
      <c r="H2" s="2">
        <f>申請書!D14</f>
        <v>0</v>
      </c>
      <c r="I2" s="2">
        <f>申請書!B17</f>
        <v>0</v>
      </c>
      <c r="J2" s="2">
        <f>申請書!E17</f>
        <v>0</v>
      </c>
      <c r="K2" s="2">
        <f>申請書!H17</f>
        <v>0</v>
      </c>
      <c r="L2" s="144">
        <f>申請書!C19</f>
        <v>0</v>
      </c>
      <c r="M2" s="2" t="str">
        <f>申請書!C20</f>
        <v>@</v>
      </c>
      <c r="N2" s="2" t="str">
        <f>申請書!C21</f>
        <v>@</v>
      </c>
      <c r="O2" s="2">
        <f>申請書!I21</f>
        <v>0</v>
      </c>
      <c r="P2" s="2">
        <f>申請書!C26</f>
        <v>0</v>
      </c>
      <c r="Q2" s="2">
        <f>申請書!E26</f>
        <v>0</v>
      </c>
      <c r="R2" s="2">
        <f>申請書!H26</f>
        <v>0</v>
      </c>
      <c r="S2" s="2">
        <f>申請書!I26</f>
        <v>0</v>
      </c>
      <c r="T2" s="2">
        <f>申請書!B29</f>
        <v>0</v>
      </c>
      <c r="U2" s="2">
        <f>申請書!E29</f>
        <v>0</v>
      </c>
      <c r="V2" s="2">
        <f>申請書!F29</f>
        <v>0</v>
      </c>
      <c r="W2" s="2">
        <f>申請書!I29</f>
        <v>0</v>
      </c>
      <c r="X2" s="2">
        <f>申請書!B30</f>
        <v>0</v>
      </c>
      <c r="Y2" s="2">
        <f>申請書!E30</f>
        <v>0</v>
      </c>
      <c r="Z2" s="2">
        <f>申請書!G30</f>
        <v>0</v>
      </c>
      <c r="AA2" s="2">
        <f>申請書!C33</f>
        <v>0</v>
      </c>
      <c r="AB2" s="2">
        <f>申請書!E33</f>
        <v>0</v>
      </c>
      <c r="AC2" s="2">
        <f>申請書!H33</f>
        <v>0</v>
      </c>
      <c r="AD2" s="2">
        <f>申請書!I33</f>
        <v>0</v>
      </c>
      <c r="AE2" s="2">
        <f>申請書!B55</f>
        <v>0</v>
      </c>
      <c r="AF2" s="2">
        <f>申請書!B62</f>
        <v>0</v>
      </c>
      <c r="AG2" s="2">
        <f>申請書!B70</f>
        <v>0</v>
      </c>
      <c r="AH2" s="2">
        <f>申請書!D70</f>
        <v>0</v>
      </c>
      <c r="AI2" s="2">
        <f>申請書!D72</f>
        <v>0</v>
      </c>
      <c r="AJ2" s="2">
        <f>申請書!H71</f>
        <v>0</v>
      </c>
      <c r="AK2" s="2">
        <f>申請書!I71</f>
        <v>0</v>
      </c>
      <c r="AL2" s="2">
        <f>申請書!H72</f>
        <v>0</v>
      </c>
      <c r="AM2" s="2">
        <f>申請書!I72</f>
        <v>0</v>
      </c>
      <c r="AN2" s="2">
        <f>申請書!J70</f>
        <v>0</v>
      </c>
      <c r="AO2" s="2">
        <f>申請書!D74</f>
        <v>0</v>
      </c>
      <c r="AP2" s="2">
        <f>申請書!C76</f>
        <v>0</v>
      </c>
      <c r="AQ2" s="2">
        <f>申請書!B80</f>
        <v>0</v>
      </c>
      <c r="AR2" s="2">
        <f>申請書!C80</f>
        <v>0</v>
      </c>
      <c r="AS2" s="2">
        <f>申請書!D80</f>
        <v>0</v>
      </c>
      <c r="AT2" s="2">
        <f>申請書!E80</f>
        <v>0</v>
      </c>
      <c r="AU2" s="2">
        <f>申請書!F80</f>
        <v>0</v>
      </c>
      <c r="AV2" s="2">
        <f>申請書!B81</f>
        <v>0</v>
      </c>
      <c r="AW2" s="2">
        <f>申請書!C81</f>
        <v>0</v>
      </c>
      <c r="AX2" s="2">
        <f>申請書!D81</f>
        <v>0</v>
      </c>
      <c r="AY2" s="2">
        <f>申請書!E81</f>
        <v>0</v>
      </c>
      <c r="AZ2" s="2">
        <f>申請書!F81</f>
        <v>0</v>
      </c>
      <c r="BA2" s="2">
        <f>申請書!G82</f>
        <v>0</v>
      </c>
      <c r="BB2" s="2">
        <f>申請書!H82</f>
        <v>0</v>
      </c>
      <c r="BC2" s="2">
        <f>申請書!I82</f>
        <v>0</v>
      </c>
      <c r="BD2" s="2">
        <f>申請書!J82</f>
        <v>0</v>
      </c>
      <c r="BE2" s="2">
        <f>申請書!G82</f>
        <v>0</v>
      </c>
      <c r="BF2" s="2">
        <f>申請書!B83</f>
        <v>0</v>
      </c>
      <c r="BG2" s="2">
        <f>申請書!D83</f>
        <v>0</v>
      </c>
      <c r="BH2" s="2">
        <f>申請書!E83</f>
        <v>0</v>
      </c>
      <c r="BI2" s="2">
        <f>申請書!F83</f>
        <v>0</v>
      </c>
      <c r="BJ2" s="1">
        <f>申請書!G83</f>
        <v>0</v>
      </c>
      <c r="BK2" s="2">
        <f>申請書!B86</f>
        <v>0</v>
      </c>
      <c r="BL2" s="2">
        <f>申請書!E86</f>
        <v>0</v>
      </c>
      <c r="BM2" s="2">
        <f>申請書!H86</f>
        <v>0</v>
      </c>
      <c r="BN2" s="2">
        <f>申請書!B89</f>
        <v>0</v>
      </c>
      <c r="BO2" s="147">
        <f>申請書!F90</f>
        <v>0</v>
      </c>
      <c r="BP2" s="147">
        <f>申請書!I90</f>
        <v>0</v>
      </c>
      <c r="BQ2" s="2">
        <f>申請書!D98</f>
        <v>0</v>
      </c>
      <c r="BR2" s="2">
        <f>申請書!D99</f>
        <v>0</v>
      </c>
      <c r="BS2" s="2">
        <f>申請書!D100</f>
        <v>0</v>
      </c>
      <c r="BT2" s="2">
        <f>申請書!D101</f>
        <v>0</v>
      </c>
      <c r="BU2" s="2">
        <f>申請書!D102</f>
        <v>0</v>
      </c>
      <c r="BV2" s="2">
        <f>申請書!D103</f>
        <v>0</v>
      </c>
      <c r="BW2" s="2">
        <f>申請書!E98</f>
        <v>0</v>
      </c>
      <c r="BX2" s="2">
        <f>申請書!E99</f>
        <v>0</v>
      </c>
      <c r="BY2" s="2">
        <f>申請書!E100</f>
        <v>0</v>
      </c>
      <c r="BZ2" s="2">
        <f>申請書!E101</f>
        <v>0</v>
      </c>
      <c r="CA2" s="2">
        <f>申請書!E102</f>
        <v>0</v>
      </c>
      <c r="CB2" s="2">
        <f>申請書!E103</f>
        <v>0</v>
      </c>
      <c r="CC2" s="2">
        <f>申請書!C102</f>
        <v>0</v>
      </c>
      <c r="CD2" s="2">
        <f>申請書!H98</f>
        <v>0</v>
      </c>
      <c r="CE2" s="2">
        <f>申請書!H99</f>
        <v>0</v>
      </c>
      <c r="CF2" s="2">
        <f>申請書!H100</f>
        <v>0</v>
      </c>
      <c r="CG2" s="2">
        <f>申請書!H101</f>
        <v>0</v>
      </c>
      <c r="CH2" s="2">
        <f>申請書!H102</f>
        <v>0</v>
      </c>
      <c r="CI2" s="2">
        <f>申請書!H103</f>
        <v>0</v>
      </c>
      <c r="CJ2" s="2">
        <f>申請書!I98</f>
        <v>0</v>
      </c>
      <c r="CK2" s="2">
        <f>申請書!I99</f>
        <v>0</v>
      </c>
      <c r="CL2" s="2">
        <f>申請書!I100</f>
        <v>0</v>
      </c>
      <c r="CM2" s="2">
        <f>申請書!I101</f>
        <v>0</v>
      </c>
      <c r="CN2" s="2">
        <f>申請書!I102</f>
        <v>0</v>
      </c>
      <c r="CO2" s="2">
        <f>申請書!I103</f>
        <v>0</v>
      </c>
      <c r="CP2" s="2">
        <f>申請書!C108</f>
        <v>0</v>
      </c>
      <c r="CQ2" s="2">
        <f>申請書!G108</f>
        <v>0</v>
      </c>
      <c r="CR2" s="2" t="str">
        <f>申請書!B112</f>
        <v>　</v>
      </c>
      <c r="CS2" s="2">
        <f>申請書!F112</f>
        <v>0</v>
      </c>
      <c r="CT2" s="2">
        <f>申請書!I112</f>
        <v>0</v>
      </c>
      <c r="CU2" s="2">
        <f>申請書!F113</f>
        <v>0</v>
      </c>
      <c r="CV2" s="2">
        <f>申請書!B115</f>
        <v>0</v>
      </c>
      <c r="CW2" s="2">
        <f>申請書!F115</f>
        <v>0</v>
      </c>
      <c r="CX2" s="2">
        <f>申請書!I115</f>
        <v>0</v>
      </c>
      <c r="CY2" s="2">
        <f>申請書!F116</f>
        <v>0</v>
      </c>
      <c r="CZ2" s="2">
        <f>申請書!B120</f>
        <v>0</v>
      </c>
      <c r="DA2" s="2">
        <f>申請書!D124</f>
        <v>0</v>
      </c>
      <c r="DB2" s="2">
        <f>申請書!G124</f>
        <v>0</v>
      </c>
      <c r="DC2" s="2">
        <f>申請書!J124</f>
        <v>0</v>
      </c>
      <c r="DD2" s="2">
        <f>申請書!D125</f>
        <v>0</v>
      </c>
      <c r="DE2" s="2">
        <f>申請書!F125</f>
        <v>0</v>
      </c>
      <c r="DF2" s="2">
        <f>申請書!H125</f>
        <v>0</v>
      </c>
      <c r="DG2" s="2">
        <f>申請書!C128</f>
        <v>0</v>
      </c>
      <c r="DH2" s="2">
        <f>申請書!G128</f>
        <v>0</v>
      </c>
      <c r="DI2" s="2">
        <f>申請書!B131</f>
        <v>0</v>
      </c>
      <c r="DJ2" s="11">
        <f>申請書!B140</f>
        <v>0</v>
      </c>
      <c r="DK2" s="11">
        <f>申請書!B149</f>
        <v>0</v>
      </c>
      <c r="DL2" s="11">
        <f>申請書!C158</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記入例</vt:lpstr>
      <vt:lpstr>申請書</vt:lpstr>
      <vt:lpstr>Sheet1</vt:lpstr>
      <vt:lpstr>記入例!Print_Area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hic07</cp:lastModifiedBy>
  <cp:lastPrinted>2026-03-06T07:00:51Z</cp:lastPrinted>
  <dcterms:created xsi:type="dcterms:W3CDTF">2019-03-13T01:55:16Z</dcterms:created>
  <dcterms:modified xsi:type="dcterms:W3CDTF">2026-03-18T00:02:26Z</dcterms:modified>
</cp:coreProperties>
</file>